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总数据" sheetId="1" r:id="rId1"/>
    <sheet name="王凯强94.81" sheetId="14" r:id="rId2"/>
    <sheet name="任彤欣93.78" sheetId="18" r:id="rId3"/>
    <sheet name="刘傲雪92.56" sheetId="6" r:id="rId4"/>
    <sheet name="孙燕92.56" sheetId="19" r:id="rId5"/>
    <sheet name="范而民92.42" sheetId="17" r:id="rId6"/>
    <sheet name="李琳琳91.75" sheetId="3" r:id="rId7"/>
    <sheet name="陈文征91.33" sheetId="15" r:id="rId8"/>
    <sheet name="张晓冬89.94" sheetId="11" r:id="rId9"/>
    <sheet name="张文凯89.50" sheetId="12" r:id="rId10"/>
    <sheet name="刘莉君94.5" sheetId="5" r:id="rId11"/>
    <sheet name="宿丽萍94.33" sheetId="22" r:id="rId12"/>
    <sheet name="王雪婷93.89" sheetId="20" r:id="rId13"/>
    <sheet name="袁凤超92.71" sheetId="10" r:id="rId14"/>
    <sheet name="陈超霞92.28" sheetId="16" r:id="rId15"/>
    <sheet name="杨苑91.18" sheetId="8" r:id="rId16"/>
    <sheet name="王兴鑫90.5" sheetId="7" r:id="rId17"/>
    <sheet name="邵俊90.06" sheetId="9" r:id="rId18"/>
    <sheet name="王瑶89.94" sheetId="21" r:id="rId19"/>
  </sheets>
  <definedNames>
    <definedName name="_xlnm._FilterDatabase" localSheetId="0" hidden="1">总数据!$A$5:$Q$425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I22" i="5"/>
  <c r="J24" i="22"/>
  <c r="I24" i="22"/>
  <c r="J24" i="21"/>
  <c r="I24" i="21"/>
  <c r="I24" i="20"/>
  <c r="J24" i="20"/>
  <c r="J24" i="19"/>
  <c r="I24" i="19"/>
  <c r="J24" i="18"/>
  <c r="I24" i="18"/>
  <c r="J24" i="17"/>
  <c r="I24" i="17"/>
  <c r="J24" i="16"/>
  <c r="I24" i="16"/>
  <c r="J24" i="15"/>
  <c r="I24" i="15"/>
  <c r="J24" i="14"/>
  <c r="I24" i="14"/>
  <c r="J24" i="12" l="1"/>
  <c r="I24" i="12"/>
  <c r="I24" i="11"/>
  <c r="J24" i="11"/>
  <c r="I24" i="9"/>
  <c r="J24" i="10"/>
  <c r="I24" i="10"/>
  <c r="J24" i="9"/>
  <c r="J24" i="8"/>
  <c r="I24" i="8"/>
  <c r="J23" i="7"/>
  <c r="I23" i="7"/>
  <c r="J24" i="6"/>
  <c r="I24" i="6"/>
  <c r="I23" i="3"/>
  <c r="J23" i="3"/>
  <c r="I425" i="1"/>
  <c r="I424" i="1"/>
  <c r="I423" i="1"/>
  <c r="I422" i="1"/>
  <c r="I421" i="1"/>
  <c r="I420" i="1"/>
  <c r="I419" i="1"/>
  <c r="I418" i="1"/>
  <c r="I417" i="1"/>
  <c r="I416" i="1"/>
  <c r="I415" i="1"/>
  <c r="I414" i="1"/>
  <c r="I412" i="1"/>
  <c r="I409" i="1"/>
  <c r="I408" i="1"/>
  <c r="I406" i="1"/>
  <c r="I268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05" i="1" l="1"/>
  <c r="I104" i="1"/>
  <c r="I103" i="1"/>
  <c r="I102" i="1"/>
  <c r="I101" i="1"/>
  <c r="I100" i="1"/>
  <c r="I99" i="1"/>
  <c r="I98" i="1"/>
  <c r="I97" i="1"/>
  <c r="I96" i="1"/>
  <c r="I95" i="1"/>
  <c r="I94" i="1"/>
  <c r="I92" i="1"/>
  <c r="I91" i="1"/>
  <c r="I90" i="1"/>
  <c r="I89" i="1"/>
  <c r="I88" i="1"/>
  <c r="I87" i="1"/>
  <c r="I86" i="1"/>
</calcChain>
</file>

<file path=xl/sharedStrings.xml><?xml version="1.0" encoding="utf-8"?>
<sst xmlns="http://schemas.openxmlformats.org/spreadsheetml/2006/main" count="2231" uniqueCount="589">
  <si>
    <t>附件二：</t>
  </si>
  <si>
    <t>2019-2020学年第二学期公开课评比打分表（3月份）</t>
  </si>
  <si>
    <t>评 比 内 容</t>
  </si>
  <si>
    <t>序号</t>
  </si>
  <si>
    <t>姓名</t>
  </si>
  <si>
    <r>
      <rPr>
        <b/>
        <sz val="10"/>
        <rFont val="宋体"/>
        <family val="3"/>
        <charset val="134"/>
      </rPr>
      <t xml:space="preserve">教学内容（20分）
</t>
    </r>
    <r>
      <rPr>
        <sz val="9"/>
        <rFont val="宋体"/>
        <family val="3"/>
        <charset val="134"/>
      </rPr>
      <t xml:space="preserve">课堂导入（4分）
教学过程（4分）
学生互动（4分）
教学总结（4分）
课后作业（4分）    </t>
    </r>
    <r>
      <rPr>
        <sz val="8"/>
        <rFont val="宋体"/>
        <family val="3"/>
        <charset val="134"/>
      </rPr>
      <t xml:space="preserve"> 分值范围15-20分</t>
    </r>
  </si>
  <si>
    <r>
      <rPr>
        <b/>
        <sz val="10"/>
        <rFont val="宋体"/>
        <family val="3"/>
        <charset val="134"/>
      </rPr>
      <t xml:space="preserve">教课态度（20分）
</t>
    </r>
    <r>
      <rPr>
        <sz val="9"/>
        <rFont val="宋体"/>
        <family val="3"/>
        <charset val="134"/>
      </rPr>
      <t xml:space="preserve">教课认真（5分）
口齿流利（5分）
声音洪亮（5分）
仪表端正（5分）    </t>
    </r>
    <r>
      <rPr>
        <sz val="8"/>
        <rFont val="宋体"/>
        <family val="3"/>
        <charset val="134"/>
      </rPr>
      <t xml:space="preserve"> 分值范围15-20分</t>
    </r>
  </si>
  <si>
    <r>
      <rPr>
        <b/>
        <sz val="10"/>
        <rFont val="宋体"/>
        <family val="3"/>
        <charset val="134"/>
      </rPr>
      <t xml:space="preserve">教学方式（20分)
</t>
    </r>
    <r>
      <rPr>
        <sz val="9"/>
        <rFont val="宋体"/>
        <family val="3"/>
        <charset val="134"/>
      </rPr>
      <t xml:space="preserve">教学方式多样化（10分）
教学趣味性（10分）     
</t>
    </r>
    <r>
      <rPr>
        <sz val="8"/>
        <rFont val="宋体"/>
        <family val="3"/>
        <charset val="134"/>
      </rPr>
      <t>分值范围15-20分</t>
    </r>
  </si>
  <si>
    <r>
      <rPr>
        <b/>
        <sz val="10"/>
        <rFont val="宋体"/>
        <family val="3"/>
        <charset val="134"/>
      </rPr>
      <t xml:space="preserve">教学效果、学生接受程度（10分）
</t>
    </r>
    <r>
      <rPr>
        <sz val="8"/>
        <rFont val="宋体"/>
        <family val="3"/>
        <charset val="134"/>
      </rPr>
      <t>分值范围5-10分</t>
    </r>
  </si>
  <si>
    <r>
      <rPr>
        <b/>
        <sz val="9"/>
        <rFont val="宋体"/>
        <family val="3"/>
        <charset val="134"/>
      </rPr>
      <t>教学结构设计（20分）</t>
    </r>
    <r>
      <rPr>
        <sz val="9"/>
        <rFont val="宋体"/>
        <family val="3"/>
        <charset val="134"/>
      </rPr>
      <t xml:space="preserve">
教学要点突出（10分）
教学重难点区分（10分） </t>
    </r>
    <r>
      <rPr>
        <sz val="8"/>
        <rFont val="宋体"/>
        <family val="3"/>
        <charset val="134"/>
      </rPr>
      <t>分值范围13-18分</t>
    </r>
  </si>
  <si>
    <r>
      <rPr>
        <b/>
        <sz val="11"/>
        <rFont val="宋体"/>
        <family val="3"/>
        <charset val="134"/>
      </rPr>
      <t xml:space="preserve">教学思路（10分）
</t>
    </r>
    <r>
      <rPr>
        <sz val="9"/>
        <rFont val="宋体"/>
        <family val="3"/>
        <charset val="134"/>
      </rPr>
      <t xml:space="preserve">有逻辑性（5分）
思路清晰（5分）
</t>
    </r>
    <r>
      <rPr>
        <sz val="8"/>
        <rFont val="宋体"/>
        <family val="3"/>
        <charset val="134"/>
      </rPr>
      <t>分值范围5-10分</t>
    </r>
  </si>
  <si>
    <t>总分</t>
  </si>
  <si>
    <t>主观建议（优点）</t>
  </si>
  <si>
    <t>主观建议（不足）</t>
  </si>
  <si>
    <t>张文凯</t>
  </si>
  <si>
    <t>王春夏</t>
  </si>
  <si>
    <t>张晓冬</t>
  </si>
  <si>
    <t>陈超霞</t>
  </si>
  <si>
    <t>李琳琳</t>
  </si>
  <si>
    <t>王凯强</t>
  </si>
  <si>
    <t>刘莉君</t>
  </si>
  <si>
    <t>杨宗萍</t>
  </si>
  <si>
    <t>邵俊</t>
  </si>
  <si>
    <t>宿立萍</t>
  </si>
  <si>
    <t>刘傲雪</t>
  </si>
  <si>
    <t>范而民</t>
  </si>
  <si>
    <t>杨苑</t>
  </si>
  <si>
    <t>陈文征</t>
  </si>
  <si>
    <t>王兴鑫</t>
  </si>
  <si>
    <t>孙燕</t>
  </si>
  <si>
    <t>袁凤超</t>
  </si>
  <si>
    <t>王雪婷</t>
  </si>
  <si>
    <t>王瑶</t>
  </si>
  <si>
    <t>任彤欣</t>
  </si>
  <si>
    <t>-3互动</t>
  </si>
  <si>
    <t>-5效果</t>
  </si>
  <si>
    <t>-5互动</t>
  </si>
  <si>
    <t>-3趣味性</t>
  </si>
  <si>
    <t>-10重难点</t>
  </si>
  <si>
    <t>-5逻辑、思路</t>
  </si>
  <si>
    <t>-4教学过程</t>
  </si>
  <si>
    <t>-6多样化</t>
  </si>
  <si>
    <t>-5趣味性</t>
  </si>
  <si>
    <t>-3结构设计</t>
  </si>
  <si>
    <t>-7趣味性</t>
  </si>
  <si>
    <t>-10结构设计、重难点</t>
  </si>
  <si>
    <t>-3逻辑性</t>
  </si>
  <si>
    <t>-5趣味性；-5多样化</t>
  </si>
  <si>
    <t>-7效果</t>
  </si>
  <si>
    <t>-5口齿不清</t>
  </si>
  <si>
    <t>-5重难点、-2要点</t>
  </si>
  <si>
    <t>-5思路</t>
  </si>
  <si>
    <t>-10趣味性</t>
  </si>
  <si>
    <t>-5多样化；-5趣味性</t>
  </si>
  <si>
    <t>-4结构设计</t>
  </si>
  <si>
    <t>-4互动性</t>
  </si>
  <si>
    <t>-4效果</t>
  </si>
  <si>
    <t>-4多样化</t>
  </si>
  <si>
    <t>-3效果</t>
  </si>
  <si>
    <t>-3效果、-4接受程度</t>
  </si>
  <si>
    <t>细致、亲身示范</t>
  </si>
  <si>
    <t>缺少与学生沟通交流</t>
  </si>
  <si>
    <t>细致，教学内容充实</t>
  </si>
  <si>
    <t>若能亲身示范更好</t>
  </si>
  <si>
    <t>重视与学生交流</t>
  </si>
  <si>
    <t>知识点琐碎、系统化更好</t>
  </si>
  <si>
    <t>内容充实</t>
  </si>
  <si>
    <t>太过依赖视频</t>
  </si>
  <si>
    <t>讲练结合</t>
  </si>
  <si>
    <t>内容稍微有些琐碎</t>
  </si>
  <si>
    <t>内容充实，细致</t>
  </si>
  <si>
    <t>缺少趣味性</t>
  </si>
  <si>
    <t>课堂结构完整，内容充实</t>
  </si>
  <si>
    <t>对诗歌的赏析举例要有详有略</t>
  </si>
  <si>
    <t>内容充实有条理性</t>
  </si>
  <si>
    <t>内容充实、讲练结合</t>
  </si>
  <si>
    <t>内容稍显琐碎，系统有条理一些更好</t>
  </si>
  <si>
    <t>知识点清晰，讲练结合</t>
  </si>
  <si>
    <t>注重学生沟通，多些趣味性</t>
  </si>
  <si>
    <t>内容 详细</t>
  </si>
  <si>
    <t>教学语言口语化，口音</t>
  </si>
  <si>
    <t>内容充实，讲练结合</t>
  </si>
  <si>
    <t>趣味性不足</t>
  </si>
  <si>
    <t>条理清晰，讲练结合</t>
  </si>
  <si>
    <t>讲解不够细致</t>
  </si>
  <si>
    <t>上课有激情，讲练结合</t>
  </si>
  <si>
    <t>语速稍快</t>
  </si>
  <si>
    <t>条理性清晰</t>
  </si>
  <si>
    <t>新舞蹈，老师整体跳一遍，让学生整体感知</t>
  </si>
  <si>
    <t>在课上，张老师改变了以往教师带领学生学习的方式，把学习的主动权交给了学生</t>
  </si>
  <si>
    <t>和学生的交流沟通相对较少。</t>
  </si>
  <si>
    <t>教学内容安排得体，教学难度适合学生身心发展的特征</t>
  </si>
  <si>
    <t>知识点的讲解很细致，特别是对动词的读音方面指导细致。并且能够做到讲练结合。</t>
  </si>
  <si>
    <t>知识点有点琐碎，没有形成串联</t>
  </si>
  <si>
    <t>把学习的主动权交给了学生，老师组织的教学活动紧凑，有序，不拘泥形式但又围绕教学目标进行。</t>
  </si>
  <si>
    <t>课前课件及音频资料等准备不是太完善。</t>
  </si>
  <si>
    <t>亲身示范，使学生学习更有兴致，讲解细致，有章法。</t>
  </si>
  <si>
    <t>搏击的动作要点讲的不清晰，只靠身体语言学生不能理解透彻</t>
  </si>
  <si>
    <t>刘老师 的讲解非常仔细，并且教会了学生以后该如何写请假条，有非常好的现实意义。</t>
  </si>
  <si>
    <t>整节课容量设置，文言文的假条部分讲解比重过大</t>
  </si>
  <si>
    <t xml:space="preserve">宿丽萍老师 的讲解非常仔细，并拓展了知识 </t>
  </si>
  <si>
    <t>内容比较分散，不太系统</t>
  </si>
  <si>
    <t>老师组织的教学活动紧凑，有序，不拘泥形式但又围绕教学目标进行。</t>
  </si>
  <si>
    <t>可以通过自身动作讲解</t>
  </si>
  <si>
    <t>能够以身示范，点评学生动作比较及时。</t>
  </si>
  <si>
    <t>学生体能跟不上，可以先从恢复体能入手</t>
  </si>
  <si>
    <t>杨苑老师 的讲解非常仔细，每一个知识点都找了例题，学生一边学一边练效果会很好。</t>
  </si>
  <si>
    <t>上课太投入，视频卡顿学生喊话时没听见</t>
  </si>
  <si>
    <t>自己能亲身示范，讲解仔细。</t>
  </si>
  <si>
    <t>一个动作重复次数太多。</t>
  </si>
  <si>
    <t>王老师 的讲解非常仔细，举了很多的例子来方便学生理解。</t>
  </si>
  <si>
    <t>网课时间短，课程容量有点大，需要压缩的讲。</t>
  </si>
  <si>
    <t>孙老师在讲课过程中一直带着学生练习。</t>
  </si>
  <si>
    <t>等学生在私下练习的时间太长，导致授课内容会偏少</t>
  </si>
  <si>
    <t>袁老师课堂内容充实，知识点有条理性。</t>
  </si>
  <si>
    <t>学生练习读再多一些</t>
  </si>
  <si>
    <t>上课有激情</t>
  </si>
  <si>
    <t>上课稍微有点显乱</t>
  </si>
  <si>
    <t>王老师讲解比较细致，有条理。</t>
  </si>
  <si>
    <t>学生练习较少。</t>
  </si>
  <si>
    <t>讲解很细致，带着练习</t>
  </si>
  <si>
    <t>讲动作语言再凝练一些会更好。</t>
  </si>
  <si>
    <t>多增加现场示范，带动学生一起做</t>
    <phoneticPr fontId="15" type="noConversion"/>
  </si>
  <si>
    <t>文字图片与视频结合，不同角度讲解动作</t>
    <phoneticPr fontId="15" type="noConversion"/>
  </si>
  <si>
    <r>
      <t>P</t>
    </r>
    <r>
      <rPr>
        <sz val="12"/>
        <rFont val="宋体"/>
        <family val="3"/>
        <charset val="134"/>
      </rPr>
      <t>PT视频生动有趣，互动多</t>
    </r>
    <phoneticPr fontId="15" type="noConversion"/>
  </si>
  <si>
    <t>语法讲解应细致一些，重点建议列举在课件上直观展示</t>
    <phoneticPr fontId="15" type="noConversion"/>
  </si>
  <si>
    <t>互动充足，视频引用直观</t>
    <phoneticPr fontId="15" type="noConversion"/>
  </si>
  <si>
    <t>动作讲解标准规范，能带动学生活动练习</t>
    <phoneticPr fontId="15" type="noConversion"/>
  </si>
  <si>
    <t>未听课</t>
    <phoneticPr fontId="15" type="noConversion"/>
  </si>
  <si>
    <t>未讲课</t>
    <phoneticPr fontId="15" type="noConversion"/>
  </si>
  <si>
    <t>课程逻辑结构合理，知识点紧凑</t>
    <phoneticPr fontId="15" type="noConversion"/>
  </si>
  <si>
    <t>课程引经据典，文化知识点丰富</t>
    <phoneticPr fontId="15" type="noConversion"/>
  </si>
  <si>
    <t>动作实践操作较好</t>
    <phoneticPr fontId="15" type="noConversion"/>
  </si>
  <si>
    <r>
      <t>P</t>
    </r>
    <r>
      <rPr>
        <sz val="12"/>
        <rFont val="宋体"/>
        <family val="3"/>
        <charset val="134"/>
      </rPr>
      <t>PT 形象，带动学生一起学习示范，化抽象为具体</t>
    </r>
    <phoneticPr fontId="15" type="noConversion"/>
  </si>
  <si>
    <t>课堂练习受客观条件影响，练习不足</t>
    <phoneticPr fontId="15" type="noConversion"/>
  </si>
  <si>
    <t>动作示范充分</t>
    <phoneticPr fontId="15" type="noConversion"/>
  </si>
  <si>
    <t>动作标准讲解不够细致，练习时统一组织不够</t>
    <phoneticPr fontId="15" type="noConversion"/>
  </si>
  <si>
    <t>多增添一些身边的案例</t>
    <phoneticPr fontId="15" type="noConversion"/>
  </si>
  <si>
    <t>广播词内容充实，讲练结合比较多</t>
    <phoneticPr fontId="15" type="noConversion"/>
  </si>
  <si>
    <t>知识点丰富，重难点突出</t>
    <phoneticPr fontId="15" type="noConversion"/>
  </si>
  <si>
    <t>动作示范比较充分，带动学生动起来</t>
    <phoneticPr fontId="15" type="noConversion"/>
  </si>
  <si>
    <t>动作讲解详细、细致，课程机构紧凑</t>
    <phoneticPr fontId="15" type="noConversion"/>
  </si>
  <si>
    <t>未讲课</t>
    <phoneticPr fontId="15" type="noConversion"/>
  </si>
  <si>
    <t>老师的讲解要多一些，穿插文化背景的介绍，而不是单看视频</t>
    <phoneticPr fontId="15" type="noConversion"/>
  </si>
  <si>
    <t>多增加一些生动例子的示范，增强课堂气氛</t>
    <phoneticPr fontId="15" type="noConversion"/>
  </si>
  <si>
    <t>内容稍显稀疏，生字词学习练习环节不够</t>
    <phoneticPr fontId="15" type="noConversion"/>
  </si>
  <si>
    <t>正确错误动作的对比展示效果挺好，结合视频和文档展示标准动作</t>
    <phoneticPr fontId="15" type="noConversion"/>
  </si>
  <si>
    <t>需要增加老师的示范</t>
    <phoneticPr fontId="15" type="noConversion"/>
  </si>
  <si>
    <t>结合案例的讲解枯燥变生动，学生互动充足</t>
    <phoneticPr fontId="15" type="noConversion"/>
  </si>
  <si>
    <t>课堂结构不紧凑，重难点应多重复强调</t>
    <phoneticPr fontId="15" type="noConversion"/>
  </si>
  <si>
    <t>课堂知识点丰富，结构合理，结构清晰</t>
    <phoneticPr fontId="15" type="noConversion"/>
  </si>
  <si>
    <t>建议多用一些日语的日常用语</t>
    <phoneticPr fontId="15" type="noConversion"/>
  </si>
  <si>
    <t>上课气氛活跃，有激情</t>
    <phoneticPr fontId="15" type="noConversion"/>
  </si>
  <si>
    <t>课程的结构不够紧凑，清晰</t>
    <phoneticPr fontId="15" type="noConversion"/>
  </si>
  <si>
    <t>互动不足，课堂气氛不够活跃</t>
    <phoneticPr fontId="15" type="noConversion"/>
  </si>
  <si>
    <t>课堂结构紧凑度不够，动作的回顾</t>
    <phoneticPr fontId="15" type="noConversion"/>
  </si>
  <si>
    <t>讲解细致，多次讲解</t>
  </si>
  <si>
    <t>没有亲自带着学生练习</t>
  </si>
  <si>
    <t>讲解有耐心、有条理</t>
  </si>
  <si>
    <t>没有亲自带着学生进行学习</t>
  </si>
  <si>
    <t>准备充分</t>
  </si>
  <si>
    <t>知识点比较琐碎</t>
  </si>
  <si>
    <t>结合例子，课程具有趣味性</t>
  </si>
  <si>
    <t>建议增强条理性</t>
  </si>
  <si>
    <t>能够亲自带着学生进行练习</t>
  </si>
  <si>
    <t>教学没有突出重难点</t>
  </si>
  <si>
    <t>有条理，准备充足</t>
  </si>
  <si>
    <t>增加趣味性</t>
  </si>
  <si>
    <t>建议提前调试设备</t>
  </si>
  <si>
    <t>结合例子，具有趣味性</t>
  </si>
  <si>
    <t>教学内容分散</t>
  </si>
  <si>
    <t>讲解细致，强调重难点</t>
  </si>
  <si>
    <t>没有亲自带着学生进行练习</t>
  </si>
  <si>
    <t>讲解不细致</t>
  </si>
  <si>
    <t>讲解有条理，准备充分</t>
  </si>
  <si>
    <t>内容较多，进度较快</t>
  </si>
  <si>
    <t>缺乏亲和力</t>
  </si>
  <si>
    <t>带着学生练习，有耐心</t>
  </si>
  <si>
    <t>控制开麦数量</t>
  </si>
  <si>
    <t>内容缺乏条理性</t>
  </si>
  <si>
    <t>亲自带领学生练习</t>
  </si>
  <si>
    <t>建议丰富课堂内容</t>
  </si>
  <si>
    <t>教学内容-2学生互动-3</t>
  </si>
  <si>
    <t>趣味性-4</t>
  </si>
  <si>
    <t>重难点-4</t>
  </si>
  <si>
    <t>逻辑性-1</t>
  </si>
  <si>
    <t>可以增加互动</t>
  </si>
  <si>
    <t>导入-2过程-2</t>
  </si>
  <si>
    <t>多样化-3</t>
  </si>
  <si>
    <t>接受程度-2</t>
  </si>
  <si>
    <t>要点-2重难点-3</t>
  </si>
  <si>
    <t>教学思路清晰</t>
  </si>
  <si>
    <t>可以适当突出教学要点</t>
  </si>
  <si>
    <t>教学内容-3 过程-2</t>
  </si>
  <si>
    <t>多样性-3</t>
  </si>
  <si>
    <t>要点-1</t>
  </si>
  <si>
    <t>讲解细致</t>
  </si>
  <si>
    <t>可以增加练习</t>
  </si>
  <si>
    <t>教学内容-2教学总结-2课后作业-1</t>
  </si>
  <si>
    <t>趣味性-3</t>
  </si>
  <si>
    <t>与学生互动性强</t>
  </si>
  <si>
    <t>课前准备需要更充分一些</t>
  </si>
  <si>
    <t>课堂导入-2 过程-2</t>
  </si>
  <si>
    <t>多样性-2</t>
  </si>
  <si>
    <t>接受程度-1</t>
  </si>
  <si>
    <t>要点-3</t>
  </si>
  <si>
    <t>带领学生进行练习</t>
  </si>
  <si>
    <t>可以适当鼓励学生</t>
  </si>
  <si>
    <t>教学导入-1教学总结-1教学过程-1</t>
  </si>
  <si>
    <t>重难点-1</t>
  </si>
  <si>
    <t>逻辑性-2</t>
  </si>
  <si>
    <t>可以适当增加练习环节</t>
  </si>
  <si>
    <t>课堂导入-2教学总结-2</t>
  </si>
  <si>
    <t>要点-2重难点-2</t>
  </si>
  <si>
    <t>可以适当补充课外知识</t>
  </si>
  <si>
    <t>教学过程-1教学总结-1课后作业-1</t>
  </si>
  <si>
    <t>重难点-2要点-2</t>
  </si>
  <si>
    <t>学生接受性强</t>
  </si>
  <si>
    <t>课堂导入-2课堂总结-2</t>
  </si>
  <si>
    <t>要点-2</t>
  </si>
  <si>
    <t>教学目标清晰</t>
  </si>
  <si>
    <t>可以进行示范</t>
  </si>
  <si>
    <t>教学内容-2教学过程-2</t>
  </si>
  <si>
    <t>课前准备充分</t>
  </si>
  <si>
    <t>教学内容-2教学总结-2</t>
  </si>
  <si>
    <t>讲解细致清楚</t>
  </si>
  <si>
    <t>可以增加练习题比例</t>
  </si>
  <si>
    <t>学生介绍程度高</t>
  </si>
  <si>
    <t>可以增加学生发言机会</t>
  </si>
  <si>
    <t>教学过程-2学生互动-3</t>
  </si>
  <si>
    <t>接受程度-3</t>
  </si>
  <si>
    <t>讲解清楚</t>
  </si>
  <si>
    <t>可以适当增加互动</t>
  </si>
  <si>
    <t>重难点-2要点-3</t>
  </si>
  <si>
    <t>可以多鼓励学生</t>
  </si>
  <si>
    <t>教学过程-2教学内容-2</t>
  </si>
  <si>
    <t>重难点-2</t>
  </si>
  <si>
    <t>课堂氛围活跃</t>
  </si>
  <si>
    <t>教学总结-2教学过程-2</t>
  </si>
  <si>
    <t>讲解细致生动</t>
  </si>
  <si>
    <t>可以增强互动</t>
  </si>
  <si>
    <t>教学总结-2学生互动-2</t>
  </si>
  <si>
    <t>重难点-3</t>
  </si>
  <si>
    <t>带领学生练习</t>
  </si>
  <si>
    <t>可以多观察学生动作</t>
  </si>
  <si>
    <t>老师组织的教学活动紧凑，有序，不拘泥形式但又围绕教学目标进行</t>
  </si>
  <si>
    <t>和学生的交流沟通相对较少</t>
  </si>
  <si>
    <t>课前课件及音频资料等准备不是太完善</t>
  </si>
  <si>
    <t>亲身示范，使学生学习更有兴致，讲解细致，有章法</t>
  </si>
  <si>
    <t>刘老师 的讲解非常仔细，并且教会了学生以后该如何写请假条，有非常好的现实意义</t>
  </si>
  <si>
    <t>教课内容很充实，并且搭配实例来讲解。课堂比较有条理性</t>
  </si>
  <si>
    <t>网络卡顿的原因，课堂有些断断续续。趣味性较低</t>
  </si>
  <si>
    <t>教课内容充实，知识点的讲解很细致，并且能够给学生来拓展知识</t>
  </si>
  <si>
    <t>讲解时没有主次分明，有详有略</t>
  </si>
  <si>
    <t>教课内容充实，结构完整。讲解比较细致，特别是针对动作中的易错点强调到位。</t>
  </si>
  <si>
    <t>教授动作没有亲自示范</t>
  </si>
  <si>
    <t>教课内容充实，对学生的课上指导较好。并且能够做到讲练结合</t>
  </si>
  <si>
    <t>对动作的教学上很细致但是有些琐碎</t>
  </si>
  <si>
    <t>上课内容讲的详细，个别地方给学生详细的标记出来</t>
  </si>
  <si>
    <t>感觉上课有点单调</t>
  </si>
  <si>
    <t>能够带领学生现场做示范、现场调整动作</t>
  </si>
  <si>
    <t>现场教课时声音太低、而且说话速度太快，重点动作有强调</t>
  </si>
  <si>
    <t>上课内容讲解非常仔细，举了很多的例子来方便学生理解</t>
  </si>
  <si>
    <t>网课时间短，课程容量有点大，需要压缩的讲</t>
  </si>
  <si>
    <t>孙老师在讲课过程中一直带着学生练习</t>
  </si>
  <si>
    <t>袁老师课堂内容充实，知识点有条理性</t>
  </si>
  <si>
    <t>我觉得韩老师上课时最好的一个，上课很有激情，更能让学生有学习的积极性</t>
  </si>
  <si>
    <t>让学生开麦朗读时开的人太多，有点乱</t>
  </si>
  <si>
    <t>王老师讲解比较细致，有条理</t>
  </si>
  <si>
    <t>学生练习较少</t>
  </si>
  <si>
    <t>上课讲解很详细，把每个动作的细节都讲得很好，更能让学生理解</t>
  </si>
  <si>
    <t>没有把重难点讲清楚</t>
  </si>
  <si>
    <t>互动—2</t>
  </si>
  <si>
    <t>教学方式—4</t>
  </si>
  <si>
    <t>—2</t>
  </si>
  <si>
    <t>反复讲解利于理解</t>
  </si>
  <si>
    <t>无互动效果不是太理想</t>
  </si>
  <si>
    <t>—4教学方式</t>
  </si>
  <si>
    <t>—1</t>
  </si>
  <si>
    <t>看视频分解详细</t>
  </si>
  <si>
    <t>多关注学生</t>
  </si>
  <si>
    <t>声音清晰温柔</t>
  </si>
  <si>
    <t>课堂氛围有点低</t>
  </si>
  <si>
    <t>关注学生亲自示范</t>
  </si>
  <si>
    <t>无</t>
  </si>
  <si>
    <t>声音洪亮</t>
  </si>
  <si>
    <t>导入时间有点长</t>
  </si>
  <si>
    <t>有耐心</t>
  </si>
  <si>
    <t>口头语有点多</t>
  </si>
  <si>
    <t>内容丰富语调抑扬顿挫</t>
  </si>
  <si>
    <t>图片动作解析很到位利于学生做标准动作</t>
  </si>
  <si>
    <t>学生可跟随一起做老师指正，效果可能会好些</t>
  </si>
  <si>
    <t>动作标准利索课堂把控较好</t>
  </si>
  <si>
    <t>老师问学生不回应</t>
  </si>
  <si>
    <t>语调太平缓</t>
  </si>
  <si>
    <t>动作讲解细致有针对性的讲解</t>
  </si>
  <si>
    <t>口头语明显</t>
  </si>
  <si>
    <t>普通话标准ppt内容丰富</t>
  </si>
  <si>
    <t>有点枯燥</t>
  </si>
  <si>
    <t>ppt层次内容丰富广播词读的好</t>
  </si>
  <si>
    <t>课堂氛围有些冷清</t>
  </si>
  <si>
    <t>语调抑扬顿挫亲切</t>
  </si>
  <si>
    <t>互动太少效果不佳</t>
  </si>
  <si>
    <t>态度认真富有热情</t>
  </si>
  <si>
    <t>课堂乱语速急效果低</t>
  </si>
  <si>
    <t>有耐心教学认真</t>
  </si>
  <si>
    <t>多关注学生适当提问检查学习效果</t>
  </si>
  <si>
    <t>教学方式丰富</t>
  </si>
  <si>
    <t>节奏可再慢点</t>
  </si>
  <si>
    <t>讲解细致</t>
    <phoneticPr fontId="15" type="noConversion"/>
  </si>
  <si>
    <t>动作释放应提高标准</t>
    <phoneticPr fontId="15" type="noConversion"/>
  </si>
  <si>
    <t>应做示范动作带领学生一块练习</t>
    <phoneticPr fontId="15" type="noConversion"/>
  </si>
  <si>
    <t>讲解细致，学生配合积极</t>
    <phoneticPr fontId="15" type="noConversion"/>
  </si>
  <si>
    <t>应让学生把笔记记录好</t>
    <phoneticPr fontId="15" type="noConversion"/>
  </si>
  <si>
    <t>内容比较新颖</t>
    <phoneticPr fontId="15" type="noConversion"/>
  </si>
  <si>
    <t>上课播放视频没声音</t>
    <phoneticPr fontId="15" type="noConversion"/>
  </si>
  <si>
    <t>示范动作较好</t>
    <phoneticPr fontId="15" type="noConversion"/>
  </si>
  <si>
    <t>个别学生孤僻动作没有纠正</t>
    <phoneticPr fontId="15" type="noConversion"/>
  </si>
  <si>
    <t>与学生互动较多</t>
    <phoneticPr fontId="15" type="noConversion"/>
  </si>
  <si>
    <t>上课秩序</t>
    <phoneticPr fontId="15" type="noConversion"/>
  </si>
  <si>
    <t>教课比较认真</t>
    <phoneticPr fontId="15" type="noConversion"/>
  </si>
  <si>
    <t>学生上课纪律</t>
    <phoneticPr fontId="15" type="noConversion"/>
  </si>
  <si>
    <t>学生记笔记情况不好</t>
    <phoneticPr fontId="15" type="noConversion"/>
  </si>
  <si>
    <t>上课认真</t>
    <phoneticPr fontId="15" type="noConversion"/>
  </si>
  <si>
    <t>尽量去自己亲自示范动作</t>
    <phoneticPr fontId="15" type="noConversion"/>
  </si>
  <si>
    <t>学生配合程度较好</t>
    <phoneticPr fontId="15" type="noConversion"/>
  </si>
  <si>
    <t>抽出专门的放松运动的时间</t>
    <phoneticPr fontId="15" type="noConversion"/>
  </si>
  <si>
    <t>讲解比较仔细</t>
    <phoneticPr fontId="15" type="noConversion"/>
  </si>
  <si>
    <t>上课比较枯燥</t>
    <phoneticPr fontId="15" type="noConversion"/>
  </si>
  <si>
    <t>讲解认真</t>
    <phoneticPr fontId="15" type="noConversion"/>
  </si>
  <si>
    <t>上课较为枯燥</t>
    <phoneticPr fontId="15" type="noConversion"/>
  </si>
  <si>
    <t>讲解认真，口齿清晰</t>
    <phoneticPr fontId="15" type="noConversion"/>
  </si>
  <si>
    <t>在提高一下课堂的氛围</t>
    <phoneticPr fontId="15" type="noConversion"/>
  </si>
  <si>
    <t>学生关闭摄像头情况严重</t>
    <phoneticPr fontId="15" type="noConversion"/>
  </si>
  <si>
    <t>上课热情较高</t>
    <phoneticPr fontId="15" type="noConversion"/>
  </si>
  <si>
    <t>部分学生不跟读</t>
    <phoneticPr fontId="15" type="noConversion"/>
  </si>
  <si>
    <t>新授内容较多</t>
    <phoneticPr fontId="15" type="noConversion"/>
  </si>
  <si>
    <t>学生配合度较好</t>
    <phoneticPr fontId="15" type="noConversion"/>
  </si>
  <si>
    <t>学生表情</t>
    <phoneticPr fontId="15" type="noConversion"/>
  </si>
  <si>
    <t>1、视频运用较好，分解讲解细致明确，提醒学生注意事项及细节； 
2、条理清晰；结构完整；
3、老师示范作用；注重仪容仪表；  
4、重点突出明确，难点解决突破；
5、学生整体听课较认真，学生和老师再见打招呼；</t>
  </si>
  <si>
    <t>1、当堂与学生沟通提问了解学生掌握情况不够； 
2、教学形式和手段需加强；
3、老师给学生现场示范需加强；
4、课堂上学生互动及练习不够；
5、复习巩固不够；</t>
  </si>
  <si>
    <t>1、讲解细致，细节重点明确；                                                                                                               2、作业点评表扬及对上课的要求提醒，运用课代表辅助教学；                                                                                                3、对课程内容掌握熟练；                                                                                                                                  4、教学目标明确；结构完整；                                                                                                                          5、视频运用较好，分解讲解细致明确，提醒学生注意事项及细节；</t>
  </si>
  <si>
    <t>1、不到30分钟的课程，复习巩固较好但时间有些长；                                                                                                       2、新课内容巩固不够，有些仓促；                                                                                                                           3、与学生互动提问不够；                                                                                                                                4、老师当堂示范，学生当堂练习巩固不够；                                                                                                                  5、多关注学生上课状态，有老师听课仍有些学生未开摄像头和未在摄像头内；</t>
  </si>
  <si>
    <t xml:space="preserve">1、教学方式形式多样；动画导入；                                                                                                                              2、与学生互动提问较好，逐一提问将回答学生放到桌面，随时提问关注学生；                                                                                     3、教学过程结构完整紧凑；                                                                                                                               4、讲解细致，注重细节；                                                                                                                        5、PPT做的好，教学内容重点突出，清晰明了；                                                                                                                     6、注重及时对学生表扬；                                                                                                                                 7、学生整体听课认真；                                                                                                                                     8、思路清晰，逻辑性强；                                                                             </t>
  </si>
  <si>
    <t>1、重点内容可以重点标注；                                                                                                                               2、对上节课内容可分配时间复习巩固，课程开始时有些仓促比较快，内容较多，学生是否能跟上思路；                                                                         3、语速快；</t>
  </si>
  <si>
    <t xml:space="preserve">1、注重自己及学生仪容仪表；保持微笑；                                                                                                                  2、大量接力提问学生；随时巩固知识；                                                                                                                   3、发挥学生自主学习及探究，老师再及时总结；                                                                                                                4、整课结构完整，教学过程条理明确清晰；                                                                                                               5、与学生互动较好，注重表扬学生；                                                                                                                        6、提问学生的同时，上次的内容会在屏幕上显示巩固；                                                                                                   7、学生对整课内容有较好的了解和掌握；                                                                                                                 8、重点突出明确；           </t>
  </si>
  <si>
    <t>1、多将所学知识与现实生活相结合；
2、授课形式可再多样化互动；
3、可加入不同形式的导入环节；</t>
  </si>
  <si>
    <t>1、精神面貌很好；                                                   
2、声音洪亮，口令明确；
3、讲解细致明确，条理清晰明确；
4、本节内容学生学习及掌握情况不错与学生互动很好；
5、老师示范作用很好，动作示范规范；
6、整课结构完整紧凑流畅；
7、各环节环环相扣，过渡自然；
8、随时关注学生情况及时表扬及纠正；
9、巩固效果很好；
10、学生当堂掌握情况较好；</t>
  </si>
  <si>
    <t>1、可增加课程的趣味性；
2、可让好的同学单独表现；</t>
  </si>
  <si>
    <t>1、语音清晰流利普通话标准；
2、重点内容突出明确红色标记突出；                                           
3、PPT较好；图片导入、直观实例图片展示；
4、运用启发式教学；
5、讲解细致流畅；
6、结合航空专业学生的实际情况；
7、巩固教学较好；
8、与学生互动、提问配合；学生听课较认真； 
9、整课结构完整，教学过程内容充实；</t>
  </si>
  <si>
    <t xml:space="preserve">1、仪容可盘发或扎发及背景；
2、教学方法可更多样化
3、增加趣味性；
点名考勤环节需体现；  </t>
  </si>
  <si>
    <t>1、注重自己的仪容仪表；
2、PPT制作较好，重点突出；
3、讲课内容充分；
4、运用案例分析、图片导视；
5、整课各环节结构完整，
6、思路条理清晰；
7、讲解认真较细致；</t>
  </si>
  <si>
    <t>1、网络不稳定PPT播放问题；视频卡顿、播放听不清声音；
2、学生反复的进入离开，迟到等考勤情况；
3、老师讲的比较多，注意上课语言简练；可多提问让学生多回答问题，多与学生互动；
4、教学形式可多样化；</t>
  </si>
  <si>
    <t>1、环节设计有趣用心；
2、思路清晰，语音流畅清晰，讲解细致，幽默有趣；
3、PPT重点清楚明确；图片视觉冲击；
4、结构完整，条理清晰；
5、重点内容突出明确；
6、注重随时巩固扩展；
7、各环节紧凑流程；
8、与学生互动较好，随时引导提问学生，注重对学生的表扬；
9、文学底蕴、知识量丰富准备充分；
10、启发式教学、深入浅出；
11、学生对整课印象深刻掌握；</t>
  </si>
  <si>
    <t>可运用多种形式与学生互动唐诗；</t>
  </si>
  <si>
    <t>1、图片视频展示明确；
2、细节要求、纠正动作讲解细致；
3、语言流畅、口令明确；
4、重点突出；
5、内容结构完整，条理清晰；
6、与学生互动较好，注重对学生的表扬；
7、教学过程各环节自然过渡；</t>
  </si>
  <si>
    <t>1、可要求学生服装；
2、可让所有学生集体或分组一起进行，扩大涉及的学生面效率；
3、学生展示后可进行一个总结及需要注意的地方；
4、老师可进行示范，带领学生一起做动作；</t>
  </si>
  <si>
    <t>1、老师示范，带学生一起运动及强调安全；
2、随时监督学生情况；
3、运动与休息相结合，循序渐进提高运动量，恢复体质；
4、注重表扬及时纠正，讲解细致，注重细节；
5、组织有序要求严格；口令明确；
6、学生表现较好；
7、运动形式多样，环节环环相扣；
整堂课内容结构完整，条理清晰明确；</t>
  </si>
  <si>
    <t>1、复习、新课内容交代不够清楚；
2、规范课堂语言
可让做的好的同学进行展示；</t>
  </si>
  <si>
    <t>1、图像重点清晰；
2、讲解细致，条理清晰；
3、举例练习充分明确；
4、让已经回答的学生指定下一个回答的同学；
5、步骤清晰明确，一目了然；随时关注PPT情况；
6、整课思路清晰，结构完整；
7、各环节过渡自然；</t>
  </si>
  <si>
    <t>1、多表扬学生；多让学生发言，多与学生互动；
2、多启发引导学生自主学习；
3、多练习多巩固；</t>
  </si>
  <si>
    <t>1、随时关注学生运动状态；
2、老师示范演示作用，动作到位标准；
3、讲解细致，重点明确；
4、环节过渡较自然；
5、整课结构完整；
6、发挥学生自主练习；</t>
  </si>
  <si>
    <t>1、热身运动时、学生练习的时候老师可统一口令；
2、复习的内容可分配时间让较好的学生进行展示；
3、可让学生多回答多提问互相纠正动作；
4、可运用多种教学方法及形式；
5、上课前网络调试问题；</t>
  </si>
  <si>
    <t>1、结合学生生活学习中的实际情况，通俗易懂；
2、启发引导学生；
3、举例充分；
4、ppt较好图文并茂，重点突出明确；
5、环节过渡和设计合理自然；
6、案例分析充实；
7、整课结构完整，内容充分；
8、思路清晰，条理清楚；</t>
  </si>
  <si>
    <t>1、语速快，适当放慢，让学生跟上思路；
2、整课内容满，加强重点，删减不重要内容；
3、老师讲的多，多与学生互动多巩固；</t>
  </si>
  <si>
    <t>1、ppt重点明确，制作较好；
2、音频播放对播音词直观感受；
3、老师示范演示；
4、整课结构完整，内容充分；
5、讲解明确，发音标准；
6、思考清晰，有逻辑性；                                                                                                                                 7、环节过渡和设计合理自然；
8、举例充分；结合学生以后工作实践学习；</t>
  </si>
  <si>
    <t>1、PPT解释内容可以放大；本节与下节内容可以区分开；
2、学生练习播音词的时候老师可以提出相关细节要求；
3、绕口令除让学生自己选择，老师可指定学生；</t>
  </si>
  <si>
    <t>1、讲解细致，清晰明确；
2、语音亲切、语速适当；
3、注重扩展延伸；
4、老师示范发音标准；标准清晰；
5、注意表扬学生；
6、整课内容充分；结构完整，重点突出；
7、思考清晰，有逻辑性；                                                                                                                              8、各环节过渡紧凑自然，设计合理；
9、注重巩固，教给学生方法，发挥学生自主学习能力；</t>
  </si>
  <si>
    <t>1、考勤情况未进入课堂的同学；
2、表扬学生可用日语和英语；
3、课堂可运用多种教学方法和形式，多练习多提问，多发挥学生自主学习；</t>
  </si>
  <si>
    <t>1、活泼有趣加强互动；声音洪亮热情澎湃；
2、老师示范发音，韩语口语标准调动学生兴趣；
3、模拟实际用餐点餐；
4、课后的预习及让学生给老师提建议；
5、讲解细致；重点突出；思路条理清晰；
6、注重表扬学生，鼓励学生集体大胆发音，单独提问；
7、给学生起韩语名字；学生基础较好；发挥学生主动性；
8、注重扩展巩固，注重口语练习；
9、多种教学方法巩固；
10、学生对本课内容掌握较好，达到教学目标和内容；
11、本节课结构完整、各环节衔接紧凑过渡自然；</t>
  </si>
  <si>
    <t>1、集体开话筒时会有杂音，卡顿现象；
2、适当放慢语速；</t>
  </si>
  <si>
    <t>1、讲解细致、重点红色标记突出；
2、ppt较好；图片直观；
3、各环节衔接较紧凑过渡自然；
4、韩语与汉语对应一目了然；
5、思路条理清晰；
6、整课结构完整，内容明确；
7、老师示范发音；
8、启发引导学生；注重表扬；
9、提前预习重点内容；</t>
  </si>
  <si>
    <t>1、老师讲的比较多，多带学生练习，让更多学生发音，多发挥学生自主学习的能力；
2、复习与新课时间分配；
3、强化个别普通话发音及口头禅“是吧”；
4、多关注学生的接受知识的情况；
5、多采用多种形式的教学方法；</t>
  </si>
  <si>
    <t>1、注重表扬学生；
2、老师示范作用更加直观，动作规范，边做边讲及时纠正；
3、讲解细致明确；
4、服装和水袖准备较好；
5、学生学习认真，学生当堂掌握情况较好；
6、条理思路清晰；
7、口令明确；分组检查及练习；
8、各环节衔接过渡自然；
9、整课结构完整紧凑；</t>
  </si>
  <si>
    <t>1、可让跳的好的学生做展示；
2、规范课堂语言；</t>
  </si>
  <si>
    <t>1.说明难点2.有问题可随时找教师</t>
  </si>
  <si>
    <t>1.习惯性用语较多2.通过视频讲解太多</t>
  </si>
  <si>
    <t>1.互动很多2.提醒学生做笔记</t>
  </si>
  <si>
    <t>1.提问时间较长，可能会耽误课程</t>
  </si>
  <si>
    <t>看完视频后有提问环节</t>
  </si>
  <si>
    <t>1.有学生未进入2.看视频时间较长3.有中途退出学生</t>
  </si>
  <si>
    <t>1.学生服装统一2.表扬性语言较多3.随时检查4.顾忌到所有学生</t>
  </si>
  <si>
    <t>1.内容较多</t>
  </si>
  <si>
    <t>1.语言优美2.课程完整</t>
  </si>
  <si>
    <t>1.问题请假条实例较多2.语气像教小学生</t>
  </si>
  <si>
    <t>1.因网络问题造成的卡顿，教师能及时处理2.有案例讲解</t>
  </si>
  <si>
    <t>1.有学生在室外2.语气中无重点突出3.内容较多，无重点</t>
  </si>
  <si>
    <t>1.做笔记时会提醒学生2.有知识点延伸3.专业性较强</t>
  </si>
  <si>
    <t>1.教师仪容仪表较好2.布置作业有期限3.提醒学生课下注意热身</t>
  </si>
  <si>
    <t>1.学生做动作前现准备位置2.教师无亲自做动作</t>
  </si>
  <si>
    <t>1.过程中有休息时间2.表扬性语言多3.学生状态较好</t>
  </si>
  <si>
    <t>1.学生太累</t>
  </si>
  <si>
    <t>1.由学生叫下一名学生，增加趣味性2.课堂循序渐进</t>
  </si>
  <si>
    <t>1.全程语气平淡2.题目较少</t>
  </si>
  <si>
    <t>1.说明动作技巧2.教师亲自教动作更直观</t>
  </si>
  <si>
    <t>1.说话重复2.语速太快</t>
  </si>
  <si>
    <t>1.ppt完整2.教师专业性较强</t>
  </si>
  <si>
    <t>1.超时2.教师大部分时间是读ppt3.内容较多课堂较沉闷</t>
  </si>
  <si>
    <t>1.通过录音让学生对常用广播更快熟悉2.通过绕口令加强学生兴趣性3.有教学有练习</t>
  </si>
  <si>
    <t>1.学生练习时间较长2.作业较多</t>
  </si>
  <si>
    <t>1.作为口语课，教师可加强学生的练习2.课前可提醒学生记得上课，提前上课对未到学生进行通知</t>
  </si>
  <si>
    <t>1.未到学生较多2.学生无练习部分</t>
  </si>
  <si>
    <t>1.教师有激情2.互动较多3.学生有练习过程</t>
  </si>
  <si>
    <t>1.课程中较乱2.张子涵睡觉3学生开麦，背景音较乱</t>
  </si>
  <si>
    <t>1.ppt内容完整2.教师专业强</t>
  </si>
  <si>
    <t>1.互动较少2.学生练习较少3.学习内容较多4.Ppt字体较小</t>
  </si>
  <si>
    <t>分部教学、视频和图片共同讲解</t>
  </si>
  <si>
    <t>一开始普通话不是很好，口头语较多，方向不容易掌握</t>
  </si>
  <si>
    <t>分解教学、视频加文字</t>
  </si>
  <si>
    <t>口头语较多，没有实操</t>
  </si>
  <si>
    <t>PPT很丰富、互动性强、很生动</t>
  </si>
  <si>
    <t>互动性强、普通话标准</t>
  </si>
  <si>
    <t>普通话标准、互动性很好</t>
  </si>
  <si>
    <t>口语偏多、语气过平、没有终点和课后总结</t>
  </si>
  <si>
    <t>声音抑扬顿挫、重难点突出、有趣味性互动性强</t>
  </si>
  <si>
    <t>讲解细致、有学生示范</t>
  </si>
  <si>
    <t>自己不能够亲身示范</t>
  </si>
  <si>
    <t>亲身示范</t>
  </si>
  <si>
    <t>休息时间较少</t>
  </si>
  <si>
    <t xml:space="preserve"> 提问方式很好</t>
  </si>
  <si>
    <t>课堂活跃度不是很好</t>
  </si>
  <si>
    <t>示范动作、错误讲解</t>
  </si>
  <si>
    <t>语气词较多、重复较多</t>
  </si>
  <si>
    <t>PPT内容丰富、普通话标准</t>
  </si>
  <si>
    <t>超时、有些无趣</t>
  </si>
  <si>
    <t>PPT很丰富、领读跟读很好</t>
  </si>
  <si>
    <t>有点点无聊、速度有点快</t>
  </si>
  <si>
    <t>互动性强，上课态度很认真</t>
  </si>
  <si>
    <t>全部打开话筒后比较乱、有人睡觉注意课堂管理</t>
  </si>
  <si>
    <t>PPT很好看、内容和专业戚戚相关</t>
  </si>
  <si>
    <t>语速过快</t>
  </si>
  <si>
    <t>带领做动作、教师和学生服装准备完美、让学生录屏看动作。</t>
  </si>
  <si>
    <t>声音洪亮、讲解详细</t>
  </si>
  <si>
    <t>与学生无互动、语速较快、虽然网课但可以让学生跟随练习</t>
  </si>
  <si>
    <t>讲解详细、逻辑清晰</t>
  </si>
  <si>
    <t>教学方式较为单一；与学生互动较少、无示范</t>
  </si>
  <si>
    <t>内容丰富、讲解详细</t>
  </si>
  <si>
    <t>内容丰富、课堂氛围较好</t>
  </si>
  <si>
    <t>主要依靠视频</t>
  </si>
  <si>
    <t>条理清晰、讲解详细、与学生较多互动</t>
  </si>
  <si>
    <t>讲解详细、内容丰富、备课充分</t>
  </si>
  <si>
    <t>网络有些卡顿，有时声音与图片不符</t>
  </si>
  <si>
    <t>讲解详细、内容丰富、能够调动学生学习兴趣</t>
  </si>
  <si>
    <t>课中有杂音，狗叫</t>
  </si>
  <si>
    <t>讲解详细，指点到位仔细</t>
  </si>
  <si>
    <t>与学生互动较少，只有个别同学能够达到课堂要求</t>
  </si>
  <si>
    <t>动作示范标准；备课充分；内容丰富；调动学生兴趣并积极表扬学生；给学生动作指点到位；</t>
  </si>
  <si>
    <t>讲解详细、备课认真</t>
  </si>
  <si>
    <t>与学生互动较少</t>
  </si>
  <si>
    <t>讲解详细、内容丰富、示范标准、备课充分、上课认真负责</t>
  </si>
  <si>
    <t>课前网络出现问题</t>
  </si>
  <si>
    <t>内容丰富、备课充分、讲解详细</t>
  </si>
  <si>
    <t>和学生互动较多、点评及时，可以及时对学生的不足提出建议、教学环节流畅，环环相扣</t>
  </si>
  <si>
    <t>学生自己练习的时间较短</t>
  </si>
  <si>
    <t>内容丰富、引导学生兴趣</t>
  </si>
  <si>
    <t>能够引起学生兴趣、感染力强、备课充分</t>
  </si>
  <si>
    <t>课较充分、内容丰富</t>
  </si>
  <si>
    <t>代入感不足</t>
  </si>
  <si>
    <t>讲解详细、动作规范、难点要点突出讲</t>
  </si>
  <si>
    <t>学生互动-4</t>
  </si>
  <si>
    <t>口齿流利-2</t>
  </si>
  <si>
    <t>教学效果-2</t>
  </si>
  <si>
    <t>重难点突出</t>
  </si>
  <si>
    <t>学生互动较少，口头语较多，趣味性较差，思路较乱</t>
  </si>
  <si>
    <t>教学过程较完整</t>
  </si>
  <si>
    <t>网络质量不好，听不清课堂内容、与学生的互动性太差，思路不清晰</t>
  </si>
  <si>
    <t>趣味性-1</t>
  </si>
  <si>
    <t>教学效果-4</t>
  </si>
  <si>
    <t>与学生有很好的互动交流，教学过程完整</t>
  </si>
  <si>
    <t>重难点不是特别突出，学生的接受程度较差，趣味性较弱</t>
  </si>
  <si>
    <t>较啰嗦-4</t>
  </si>
  <si>
    <t>教学方式较单一-4</t>
  </si>
  <si>
    <t>有互动，教学过程较为完整</t>
  </si>
  <si>
    <t>教学方式较为单一，视频播放太多，自己讲的内容太少</t>
  </si>
  <si>
    <t>和学生互动很好，与学生一起联系学习，学习效果很好👍</t>
  </si>
  <si>
    <t>教学方式较为单一，趣味性稍弱</t>
  </si>
  <si>
    <t>重难点突出、教学过程完整、有良好的互动、课题引入较好</t>
  </si>
  <si>
    <t>声音较为尖锐</t>
  </si>
  <si>
    <t>口齿-5</t>
  </si>
  <si>
    <t>方式单一-4 趣味性-4</t>
  </si>
  <si>
    <t>声音较温柔</t>
  </si>
  <si>
    <t>口头语太多嗯嗯啊啊的，太多！一味照搬PPT，缺少趣味性，网络太卡，课前没有做好充分准备</t>
  </si>
  <si>
    <t>教学方式较单一2 趣味性-2</t>
  </si>
  <si>
    <t>教学过程完整，与学生互动良好，重难点突出，讲解过程细腻认真</t>
  </si>
  <si>
    <t>教学方式较为单一，趣味性较弱</t>
  </si>
  <si>
    <t>课堂导入-2</t>
  </si>
  <si>
    <t>教学效果-5</t>
  </si>
  <si>
    <t>利用视频、图片等教学方式多样，重难点较为突出</t>
  </si>
  <si>
    <t>只是利用图片等方式进行，较片面哦，趣味性不足，学生接受效果较差。上课过于严肃，自己的内容较少</t>
  </si>
  <si>
    <t>趣味性-3 教学方式-4</t>
  </si>
  <si>
    <t>亲自进行讲解示范，并不是一直说教，与学生有很好的互动</t>
  </si>
  <si>
    <t>教学方式较为单一，趣味性较差</t>
  </si>
  <si>
    <r>
      <rPr>
        <sz val="12"/>
        <rFont val="宋体"/>
        <family val="3"/>
        <charset val="134"/>
      </rPr>
      <t>课堂导入-</t>
    </r>
    <r>
      <rPr>
        <sz val="12"/>
        <rFont val="宋体"/>
        <family val="3"/>
        <charset val="134"/>
      </rPr>
      <t>2</t>
    </r>
  </si>
  <si>
    <t>仪表-4  声音-2</t>
  </si>
  <si>
    <r>
      <rPr>
        <sz val="12"/>
        <rFont val="宋体"/>
        <family val="3"/>
        <charset val="134"/>
      </rPr>
      <t>趣味性-</t>
    </r>
    <r>
      <rPr>
        <sz val="12"/>
        <rFont val="宋体"/>
        <family val="3"/>
        <charset val="134"/>
      </rPr>
      <t>3</t>
    </r>
  </si>
  <si>
    <r>
      <rPr>
        <sz val="12"/>
        <rFont val="宋体"/>
        <family val="3"/>
        <charset val="134"/>
      </rPr>
      <t>思路-</t>
    </r>
    <r>
      <rPr>
        <sz val="12"/>
        <rFont val="宋体"/>
        <family val="3"/>
        <charset val="134"/>
      </rPr>
      <t>2</t>
    </r>
  </si>
  <si>
    <t>先进行知识点讲解再进行习题巩固练习，有一定的教学效果，有一定的互动</t>
  </si>
  <si>
    <t>声音过于低沉，缺乏课堂感染力，缺乏趣味性，只是一味地讲解，没有给学生动脑思考的时间和机会。仪表方面，头发颜色过于潮流（绿头发），有损教师形象。</t>
  </si>
  <si>
    <r>
      <rPr>
        <sz val="12"/>
        <rFont val="宋体"/>
        <family val="3"/>
        <charset val="134"/>
      </rPr>
      <t>互动-</t>
    </r>
    <r>
      <rPr>
        <sz val="12"/>
        <rFont val="宋体"/>
        <family val="3"/>
        <charset val="134"/>
      </rPr>
      <t>2</t>
    </r>
  </si>
  <si>
    <r>
      <rPr>
        <sz val="12"/>
        <rFont val="宋体"/>
        <family val="3"/>
        <charset val="134"/>
      </rPr>
      <t>趣味性-</t>
    </r>
    <r>
      <rPr>
        <sz val="12"/>
        <rFont val="宋体"/>
        <family val="3"/>
        <charset val="134"/>
      </rPr>
      <t>4  教学方式-2</t>
    </r>
  </si>
  <si>
    <t xml:space="preserve">陈老师采用 亲自示范-监督练习-指正  的教学模式，教学效果较好  
包括最后几分钟进行整节课动作的回顾，教学过程较完整
</t>
  </si>
  <si>
    <t>缺乏一定的趣味性，与学生的互动较差，教学方式较单一</t>
  </si>
  <si>
    <t>清晰-2</t>
  </si>
  <si>
    <t>通过事例引入课题的学习，可以提起学生的上课兴趣，提出问题，学生回答，有不错的课堂互动。通过图片引出重点内容，教学方式较多样。教学过程较完整。</t>
  </si>
  <si>
    <t>单纯的讲PPT，课程稍显无趣，讲课缺乏热情，内容过多，学生接受起来较困难</t>
  </si>
  <si>
    <t xml:space="preserve">在PPT内容的基础上增加了自己的理解 通过提问学生 突出学习的重点
声音洪亮，富有感染力
课上留给学生充分的练习时间  
利用广播录音事例让学生进行练习，教学方式较多样
</t>
  </si>
  <si>
    <t>课堂趣味性较弱</t>
  </si>
  <si>
    <r>
      <rPr>
        <sz val="12"/>
        <rFont val="宋体"/>
        <family val="3"/>
        <charset val="134"/>
      </rPr>
      <t>互动较少-</t>
    </r>
    <r>
      <rPr>
        <sz val="12"/>
        <rFont val="宋体"/>
        <family val="3"/>
        <charset val="134"/>
      </rPr>
      <t>2</t>
    </r>
  </si>
  <si>
    <t>教学方式较单一-2 趣味性-2</t>
  </si>
  <si>
    <t xml:space="preserve">声音柔和，娓娓道来，讲解流畅，通过语法-句子-练习的方式，与学生进行互动，效果较好。没有单单的讲ppt，融入自己的理解，英日结合。
</t>
  </si>
  <si>
    <t>较缺乏讲课激情，课堂感染力不如，稍显无趣，学生容易走神。</t>
  </si>
  <si>
    <t>学生接受程度-2</t>
  </si>
  <si>
    <t>教学导入简洁明了，直切主题，符合高职学生应有的年龄段特点，教学内容丰富，主题明确，和专业知识息息相关，重难点把握具有调理化。</t>
  </si>
  <si>
    <t>教学过程中教学策略较为单一，教学常用语较随意化，与学生互动较为生硬，主导性过强，学生的主观能动性较差。</t>
  </si>
  <si>
    <t>教学方式较单一-3</t>
  </si>
  <si>
    <t>一步步认真的把动作交给学生，非常耐心也非常认真。通过动作示范，监督学生动作学习。</t>
  </si>
  <si>
    <t>互动太少2</t>
  </si>
  <si>
    <t>口头语过多2</t>
  </si>
  <si>
    <t>5难点重点不够突出</t>
  </si>
  <si>
    <t>3思路不太清晰</t>
  </si>
  <si>
    <t>互动，教学单一3</t>
  </si>
  <si>
    <t>单一2</t>
  </si>
  <si>
    <t>让学生演示3</t>
  </si>
  <si>
    <t>重难点不够突出5</t>
  </si>
  <si>
    <t>4可以演示教学</t>
  </si>
  <si>
    <t>重难点多加强调一下3</t>
  </si>
  <si>
    <t>4重难点表达精简一些</t>
  </si>
  <si>
    <t>2难点不清楚</t>
  </si>
  <si>
    <t>讲解详细，反复加深学生记忆</t>
  </si>
  <si>
    <t>过程中对学生的关注较少。</t>
  </si>
  <si>
    <t>讲解详细，过程中会提问同学能看清吗，使学生集中注意力。</t>
  </si>
  <si>
    <t>布置作业时间相对于整堂课时间来说太长</t>
  </si>
  <si>
    <t>讲解仔细，过程中一直和学生保持互动，保持对学生的鼓励</t>
  </si>
  <si>
    <t>课件的字号可以再大一点</t>
  </si>
  <si>
    <t>趣味性强，学生互动充分</t>
  </si>
  <si>
    <t>刚开始时纪律较差，有观看视频的，课堂纪律有待加强</t>
  </si>
  <si>
    <t>讲解详细，关注到每个学生，认真负责</t>
  </si>
  <si>
    <t>最高98，觉得是100分的水平，无不足</t>
  </si>
  <si>
    <t>声音洪亮，讲究互动，导入生动</t>
  </si>
  <si>
    <t>导入时间过长</t>
  </si>
  <si>
    <t>讲课细致</t>
  </si>
  <si>
    <t>语气词过多，重难点不突出</t>
  </si>
  <si>
    <t>讲解详细，视频＋图片形式多样，能够让学生做，互动良好</t>
  </si>
  <si>
    <t>只调动了部分学生，还有部分学生没有集中注意力或者不会做</t>
  </si>
  <si>
    <t>详细，耐心，专业</t>
  </si>
  <si>
    <t>节奏稍快</t>
  </si>
  <si>
    <t>对比导入新课，联系之前所学内容，更能让学生接受。</t>
  </si>
  <si>
    <t>趣味性不足，互动较少。</t>
  </si>
  <si>
    <t>讲解详细，关注学生</t>
  </si>
  <si>
    <t>节奏稍快，针对性相对弱</t>
  </si>
  <si>
    <t>ppt内容丰富，讲解耐心</t>
  </si>
  <si>
    <t>课程设置时间上把握不足，与同学之间探究互动较少</t>
  </si>
  <si>
    <t>内容设置层次丰富，与学生互动多，课堂氛围好</t>
  </si>
  <si>
    <t>中间过程中自由练习广播词时留白稍长</t>
  </si>
  <si>
    <t>教师声音抑扬顿挫，逻辑性强</t>
  </si>
  <si>
    <t>与学生互动少，感觉进度较快，对学生接受程度把握的不明确</t>
  </si>
  <si>
    <t>学生互动多，老师情绪饱满</t>
  </si>
  <si>
    <t>有学生睡觉，课堂秩序不好，很多同学并没有掌握，练习效果不理想</t>
  </si>
  <si>
    <t>讲解仔细，论证充分</t>
  </si>
  <si>
    <t>缺少互动，不能确定学生掌握程度，节奏太快</t>
  </si>
  <si>
    <t>讲解详细，互动性强，亲和力高</t>
  </si>
  <si>
    <t>声音洪亮，视频教学较好</t>
  </si>
  <si>
    <t>建议多多以身示范，多多让学生练习</t>
  </si>
  <si>
    <t>声音洪亮，课间有询问学生是否看得清文字和视频等，视频教学较好</t>
  </si>
  <si>
    <t>声音洪亮、课堂氛围较好，学生回答问题也很积极
学生不会时，老师及时鼓励，很好</t>
  </si>
  <si>
    <t>紧张，口误，复合句里有两个谓语，说成两个句子</t>
  </si>
  <si>
    <t>声音洪亮，富有感情，和学生有互动
结合实际的例子给同学们讲解，非常好
教学思路清晰，环节紧扣</t>
  </si>
  <si>
    <t>时间把握欠火候，没有提前5分钟分享到全体教师群</t>
  </si>
  <si>
    <t>比较温柔，备课充足</t>
  </si>
  <si>
    <t>口头语 “嗯、啊”太多了
缺乏热情度
PPT卡掉时，没有及时和同学沟通，没有互动，学习效果不佳</t>
  </si>
  <si>
    <t>声音洪亮，备课充分，科普课本以外的小知识</t>
  </si>
  <si>
    <t>内容受时间限制，讲的不是很多</t>
  </si>
  <si>
    <t>声音洪亮，PPT清晰</t>
  </si>
  <si>
    <t>未给你学生做示范动作</t>
  </si>
  <si>
    <t>声音洪亮，能够亲自示范，时刻关注学生的学习状态，多鼓励学生</t>
  </si>
  <si>
    <t>可能不能完全把控学生的动作程度，学习效果不如线下教学明显，作业没有给学生明确</t>
  </si>
  <si>
    <t>讲课认真，备课丰富，，PPT生动形象</t>
  </si>
  <si>
    <t>：网络近期较卡顿，出现PPT跟不上状态，和学生互动较少，讲课期间关注学生学生状态较少</t>
  </si>
  <si>
    <t>老师声音洪亮，时刻关注学生，能够一直亲自示范动作，较好</t>
  </si>
  <si>
    <t>网络出现卡顿现象，16:06正式开始，语言过于直接，容易吓到学生</t>
  </si>
  <si>
    <t>声音较小，一不小心就容易听不到声音，听老师声音心好累
手机铃声一直在响，影响课堂纪律</t>
  </si>
  <si>
    <t>案例分析 导入课堂较好，学生比较感兴趣</t>
  </si>
  <si>
    <t>声音洪亮，亲切，学生听起来很精神</t>
  </si>
  <si>
    <t>上课结构不够严谨，与学生互动较少，本节课的重点难点没有突出，，，学习内容太少</t>
  </si>
  <si>
    <t>声音洪亮，时刻关注学生是否出现卡顿现象，较好，PPT也比较丰富，备课充足</t>
  </si>
  <si>
    <t>不足：本节课的重点、难点没有明显突出学习效果一般、日语课最好不要出现英语口头语（好啊，很好啊、试一试，请等等），可以用日语代替</t>
  </si>
  <si>
    <t>声音洪亮 学生互动积极，老师热情高涨，学生兴趣也提上来了
能够结合生活中常见的单词举例，学生容易接受
多鼓励学生，较好</t>
  </si>
  <si>
    <t>学生配合率还是蛮好的，单个讲比较顺利</t>
  </si>
  <si>
    <t>整堂课环节不紧凑，无重点难点，比较枯燥，，教新课时无学生互动，学生学习效果一般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</si>
</sst>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sz val="9"/>
      <name val="等线"/>
      <family val="3"/>
      <charset val="134"/>
      <scheme val="minor"/>
    </font>
    <font>
      <sz val="6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3" fillId="0" borderId="0">
      <alignment vertical="center"/>
    </xf>
  </cellStyleXfs>
  <cellXfs count="130">
    <xf numFmtId="0" fontId="0" fillId="0" borderId="0" xfId="0"/>
    <xf numFmtId="0" fontId="2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left" vertical="center"/>
    </xf>
    <xf numFmtId="0" fontId="11" fillId="2" borderId="6" xfId="2" applyNumberFormat="1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/>
    </xf>
    <xf numFmtId="49" fontId="10" fillId="2" borderId="6" xfId="2" applyNumberFormat="1" applyFont="1" applyFill="1" applyBorder="1" applyAlignment="1">
      <alignment vertical="center"/>
    </xf>
    <xf numFmtId="0" fontId="10" fillId="2" borderId="6" xfId="2" applyFont="1" applyFill="1" applyBorder="1" applyAlignment="1">
      <alignment vertical="center"/>
    </xf>
    <xf numFmtId="0" fontId="10" fillId="2" borderId="6" xfId="2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176" fontId="12" fillId="0" borderId="10" xfId="3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vertical="center"/>
    </xf>
    <xf numFmtId="0" fontId="0" fillId="0" borderId="0" xfId="0" applyFill="1"/>
    <xf numFmtId="176" fontId="0" fillId="0" borderId="11" xfId="0" applyNumberFormat="1" applyFill="1" applyBorder="1"/>
    <xf numFmtId="0" fontId="10" fillId="0" borderId="2" xfId="2" applyFont="1" applyFill="1" applyBorder="1" applyAlignment="1">
      <alignment vertical="center"/>
    </xf>
    <xf numFmtId="176" fontId="0" fillId="0" borderId="0" xfId="0" applyNumberFormat="1" applyFill="1"/>
    <xf numFmtId="176" fontId="0" fillId="0" borderId="0" xfId="0" applyNumberFormat="1" applyFill="1" applyBorder="1"/>
    <xf numFmtId="0" fontId="11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0" fillId="0" borderId="0" xfId="0" applyFill="1" applyBorder="1"/>
    <xf numFmtId="0" fontId="0" fillId="0" borderId="2" xfId="0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vertical="center"/>
    </xf>
    <xf numFmtId="0" fontId="10" fillId="0" borderId="2" xfId="2" applyNumberFormat="1" applyFont="1" applyFill="1" applyBorder="1" applyAlignment="1">
      <alignment vertical="center"/>
    </xf>
    <xf numFmtId="0" fontId="0" fillId="0" borderId="10" xfId="0" applyFill="1" applyBorder="1"/>
    <xf numFmtId="0" fontId="11" fillId="0" borderId="6" xfId="2" applyNumberFormat="1" applyFont="1" applyFill="1" applyBorder="1" applyAlignment="1">
      <alignment horizontal="center" vertical="center"/>
    </xf>
    <xf numFmtId="49" fontId="11" fillId="0" borderId="6" xfId="2" applyNumberFormat="1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vertical="center"/>
    </xf>
    <xf numFmtId="0" fontId="10" fillId="0" borderId="6" xfId="2" applyFont="1" applyFill="1" applyBorder="1" applyAlignment="1">
      <alignment vertical="center"/>
    </xf>
    <xf numFmtId="0" fontId="10" fillId="0" borderId="6" xfId="2" applyNumberFormat="1" applyFont="1" applyFill="1" applyBorder="1" applyAlignment="1">
      <alignment vertical="center"/>
    </xf>
    <xf numFmtId="176" fontId="0" fillId="0" borderId="10" xfId="0" applyNumberFormat="1" applyFill="1" applyBorder="1"/>
    <xf numFmtId="176" fontId="0" fillId="0" borderId="2" xfId="0" applyNumberFormat="1" applyFill="1" applyBorder="1"/>
    <xf numFmtId="0" fontId="0" fillId="0" borderId="12" xfId="0" applyFill="1" applyBorder="1"/>
    <xf numFmtId="0" fontId="0" fillId="0" borderId="13" xfId="0" applyFill="1" applyBorder="1"/>
    <xf numFmtId="0" fontId="10" fillId="0" borderId="6" xfId="2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horizontal="center" vertical="center"/>
    </xf>
    <xf numFmtId="0" fontId="10" fillId="0" borderId="6" xfId="2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5"/>
  <sheetViews>
    <sheetView tabSelected="1" topLeftCell="A454" workbookViewId="0">
      <selection activeCell="D20" sqref="D20"/>
    </sheetView>
  </sheetViews>
  <sheetFormatPr defaultRowHeight="14.25" x14ac:dyDescent="0.2"/>
  <cols>
    <col min="1" max="1" width="5.375" customWidth="1"/>
  </cols>
  <sheetData>
    <row r="1" spans="1:17" x14ac:dyDescent="0.2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x14ac:dyDescent="0.2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x14ac:dyDescent="0.2">
      <c r="A4" s="128" t="s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157.5" x14ac:dyDescent="0.2">
      <c r="A5" s="1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3" t="s">
        <v>9</v>
      </c>
      <c r="H5" s="4" t="s">
        <v>10</v>
      </c>
      <c r="I5" s="6" t="s">
        <v>11</v>
      </c>
      <c r="J5" s="1" t="s">
        <v>4</v>
      </c>
      <c r="K5" s="128" t="s">
        <v>12</v>
      </c>
      <c r="L5" s="128"/>
      <c r="M5" s="128"/>
      <c r="N5" s="128" t="s">
        <v>13</v>
      </c>
      <c r="O5" s="128"/>
      <c r="P5" s="128"/>
      <c r="Q5" s="128"/>
    </row>
    <row r="6" spans="1:17" x14ac:dyDescent="0.2">
      <c r="A6" s="1">
        <v>1</v>
      </c>
      <c r="B6" s="1" t="s">
        <v>14</v>
      </c>
      <c r="C6" s="5">
        <v>15</v>
      </c>
      <c r="D6" s="5">
        <v>16</v>
      </c>
      <c r="E6" s="5">
        <v>20</v>
      </c>
      <c r="F6" s="5">
        <v>10</v>
      </c>
      <c r="G6" s="5">
        <v>18</v>
      </c>
      <c r="H6" s="5">
        <v>9</v>
      </c>
      <c r="I6" s="5">
        <v>93</v>
      </c>
      <c r="J6" s="1" t="s">
        <v>14</v>
      </c>
      <c r="K6" s="122"/>
      <c r="L6" s="122"/>
      <c r="M6" s="122"/>
      <c r="N6" s="122"/>
      <c r="O6" s="122"/>
      <c r="P6" s="122"/>
      <c r="Q6" s="122"/>
    </row>
    <row r="7" spans="1:17" x14ac:dyDescent="0.2">
      <c r="A7" s="1">
        <v>2</v>
      </c>
      <c r="B7" s="1" t="s">
        <v>15</v>
      </c>
      <c r="C7" s="5"/>
      <c r="D7" s="5"/>
      <c r="E7" s="5"/>
      <c r="F7" s="5"/>
      <c r="G7" s="5"/>
      <c r="H7" s="5"/>
      <c r="I7" s="5"/>
      <c r="J7" s="1" t="s">
        <v>15</v>
      </c>
      <c r="K7" s="122"/>
      <c r="L7" s="122"/>
      <c r="M7" s="122"/>
      <c r="N7" s="122"/>
      <c r="O7" s="122"/>
      <c r="P7" s="122"/>
      <c r="Q7" s="122"/>
    </row>
    <row r="8" spans="1:17" x14ac:dyDescent="0.2">
      <c r="A8" s="1">
        <v>3</v>
      </c>
      <c r="B8" s="1" t="s">
        <v>16</v>
      </c>
      <c r="C8" s="5">
        <v>16</v>
      </c>
      <c r="D8" s="5">
        <v>20</v>
      </c>
      <c r="E8" s="5">
        <v>14</v>
      </c>
      <c r="F8" s="5">
        <v>10</v>
      </c>
      <c r="G8" s="5">
        <v>18</v>
      </c>
      <c r="H8" s="5">
        <v>9</v>
      </c>
      <c r="I8" s="5">
        <v>92</v>
      </c>
      <c r="J8" s="1" t="s">
        <v>16</v>
      </c>
      <c r="K8" s="122"/>
      <c r="L8" s="122"/>
      <c r="M8" s="122"/>
      <c r="N8" s="122"/>
      <c r="O8" s="122"/>
      <c r="P8" s="122"/>
      <c r="Q8" s="122"/>
    </row>
    <row r="9" spans="1:17" x14ac:dyDescent="0.2">
      <c r="A9" s="1">
        <v>4</v>
      </c>
      <c r="B9" s="1" t="s">
        <v>17</v>
      </c>
      <c r="C9" s="5">
        <v>15</v>
      </c>
      <c r="D9" s="5">
        <v>19</v>
      </c>
      <c r="E9" s="5">
        <v>14</v>
      </c>
      <c r="F9" s="5">
        <v>10</v>
      </c>
      <c r="G9" s="5">
        <v>18</v>
      </c>
      <c r="H9" s="5">
        <v>9</v>
      </c>
      <c r="I9" s="5">
        <v>90</v>
      </c>
      <c r="J9" s="1" t="s">
        <v>17</v>
      </c>
      <c r="K9" s="122"/>
      <c r="L9" s="122"/>
      <c r="M9" s="122"/>
      <c r="N9" s="122"/>
      <c r="O9" s="122"/>
      <c r="P9" s="122"/>
      <c r="Q9" s="122"/>
    </row>
    <row r="10" spans="1:17" x14ac:dyDescent="0.2">
      <c r="A10" s="1">
        <v>5</v>
      </c>
      <c r="B10" s="1" t="s">
        <v>18</v>
      </c>
      <c r="C10" s="5"/>
      <c r="D10" s="5"/>
      <c r="E10" s="5"/>
      <c r="F10" s="5"/>
      <c r="G10" s="5"/>
      <c r="H10" s="5"/>
      <c r="I10" s="5"/>
      <c r="J10" s="1" t="s">
        <v>18</v>
      </c>
      <c r="K10" s="122"/>
      <c r="L10" s="122"/>
      <c r="M10" s="122"/>
      <c r="N10" s="122"/>
      <c r="O10" s="122"/>
      <c r="P10" s="122"/>
      <c r="Q10" s="122"/>
    </row>
    <row r="11" spans="1:17" x14ac:dyDescent="0.2">
      <c r="A11" s="1">
        <v>6</v>
      </c>
      <c r="B11" s="1" t="s">
        <v>19</v>
      </c>
      <c r="C11" s="5">
        <v>20</v>
      </c>
      <c r="D11" s="5">
        <v>16</v>
      </c>
      <c r="E11" s="5">
        <v>15</v>
      </c>
      <c r="F11" s="5">
        <v>9</v>
      </c>
      <c r="G11" s="5">
        <v>18</v>
      </c>
      <c r="H11" s="5">
        <v>10</v>
      </c>
      <c r="I11" s="5">
        <v>93</v>
      </c>
      <c r="J11" s="1" t="s">
        <v>19</v>
      </c>
      <c r="K11" s="123"/>
      <c r="L11" s="124"/>
      <c r="M11" s="125"/>
      <c r="N11" s="123"/>
      <c r="O11" s="124"/>
      <c r="P11" s="124"/>
      <c r="Q11" s="125"/>
    </row>
    <row r="12" spans="1:17" x14ac:dyDescent="0.2">
      <c r="A12" s="1">
        <v>7</v>
      </c>
      <c r="B12" s="1" t="s">
        <v>20</v>
      </c>
      <c r="C12" s="5"/>
      <c r="D12" s="5"/>
      <c r="E12" s="5"/>
      <c r="F12" s="5"/>
      <c r="G12" s="5"/>
      <c r="H12" s="5"/>
      <c r="I12" s="5"/>
      <c r="J12" s="1" t="s">
        <v>20</v>
      </c>
      <c r="K12" s="123"/>
      <c r="L12" s="124"/>
      <c r="M12" s="125"/>
      <c r="N12" s="123"/>
      <c r="O12" s="124"/>
      <c r="P12" s="124"/>
      <c r="Q12" s="125"/>
    </row>
    <row r="13" spans="1:17" x14ac:dyDescent="0.2">
      <c r="A13" s="1">
        <v>8</v>
      </c>
      <c r="B13" s="1" t="s">
        <v>21</v>
      </c>
      <c r="C13" s="5"/>
      <c r="D13" s="5"/>
      <c r="E13" s="5"/>
      <c r="F13" s="5"/>
      <c r="G13" s="5"/>
      <c r="H13" s="5"/>
      <c r="I13" s="5"/>
      <c r="J13" s="1" t="s">
        <v>21</v>
      </c>
      <c r="K13" s="123"/>
      <c r="L13" s="124"/>
      <c r="M13" s="125"/>
      <c r="N13" s="123"/>
      <c r="O13" s="124"/>
      <c r="P13" s="124"/>
      <c r="Q13" s="125"/>
    </row>
    <row r="14" spans="1:17" x14ac:dyDescent="0.2">
      <c r="A14" s="1">
        <v>9</v>
      </c>
      <c r="B14" s="1" t="s">
        <v>22</v>
      </c>
      <c r="C14" s="5">
        <v>16</v>
      </c>
      <c r="D14" s="5">
        <v>15</v>
      </c>
      <c r="E14" s="5">
        <v>20</v>
      </c>
      <c r="F14" s="5">
        <v>10</v>
      </c>
      <c r="G14" s="5">
        <v>17</v>
      </c>
      <c r="H14" s="5">
        <v>10</v>
      </c>
      <c r="I14" s="5">
        <v>88</v>
      </c>
      <c r="J14" s="1" t="s">
        <v>22</v>
      </c>
      <c r="K14" s="123"/>
      <c r="L14" s="124"/>
      <c r="M14" s="125"/>
      <c r="N14" s="123"/>
      <c r="O14" s="124"/>
      <c r="P14" s="124"/>
      <c r="Q14" s="125"/>
    </row>
    <row r="15" spans="1:17" x14ac:dyDescent="0.2">
      <c r="A15" s="1">
        <v>10</v>
      </c>
      <c r="B15" s="1" t="s">
        <v>23</v>
      </c>
      <c r="C15" s="5">
        <v>20</v>
      </c>
      <c r="D15" s="5">
        <v>20</v>
      </c>
      <c r="E15" s="5">
        <v>20</v>
      </c>
      <c r="F15" s="5">
        <v>8</v>
      </c>
      <c r="G15" s="5">
        <v>18</v>
      </c>
      <c r="H15" s="5">
        <v>10</v>
      </c>
      <c r="I15" s="5">
        <v>98</v>
      </c>
      <c r="J15" s="1" t="s">
        <v>23</v>
      </c>
      <c r="K15" s="123"/>
      <c r="L15" s="124"/>
      <c r="M15" s="125"/>
      <c r="N15" s="123"/>
      <c r="O15" s="124"/>
      <c r="P15" s="124"/>
      <c r="Q15" s="125"/>
    </row>
    <row r="16" spans="1:17" x14ac:dyDescent="0.2">
      <c r="A16" s="1">
        <v>11</v>
      </c>
      <c r="B16" s="1" t="s">
        <v>24</v>
      </c>
      <c r="C16" s="5">
        <v>15</v>
      </c>
      <c r="D16" s="5">
        <v>16</v>
      </c>
      <c r="E16" s="5">
        <v>20</v>
      </c>
      <c r="F16" s="5">
        <v>10</v>
      </c>
      <c r="G16" s="5">
        <v>18</v>
      </c>
      <c r="H16" s="5">
        <v>9</v>
      </c>
      <c r="I16" s="5">
        <v>93</v>
      </c>
      <c r="J16" s="1" t="s">
        <v>24</v>
      </c>
      <c r="K16" s="123"/>
      <c r="L16" s="124"/>
      <c r="M16" s="125"/>
      <c r="N16" s="123"/>
      <c r="O16" s="124"/>
      <c r="P16" s="124"/>
      <c r="Q16" s="125"/>
    </row>
    <row r="17" spans="1:17" x14ac:dyDescent="0.2">
      <c r="A17" s="1">
        <v>12</v>
      </c>
      <c r="B17" s="1" t="s">
        <v>25</v>
      </c>
      <c r="C17" s="5">
        <v>16</v>
      </c>
      <c r="D17" s="5">
        <v>20</v>
      </c>
      <c r="E17" s="5">
        <v>12</v>
      </c>
      <c r="F17" s="5">
        <v>10</v>
      </c>
      <c r="G17" s="5">
        <v>18</v>
      </c>
      <c r="H17" s="5">
        <v>9</v>
      </c>
      <c r="I17" s="5">
        <v>90</v>
      </c>
      <c r="J17" s="1" t="s">
        <v>25</v>
      </c>
      <c r="K17" s="123"/>
      <c r="L17" s="124"/>
      <c r="M17" s="125"/>
      <c r="N17" s="123"/>
      <c r="O17" s="124"/>
      <c r="P17" s="124"/>
      <c r="Q17" s="125"/>
    </row>
    <row r="18" spans="1:17" x14ac:dyDescent="0.2">
      <c r="A18" s="1">
        <v>13</v>
      </c>
      <c r="B18" s="1" t="s">
        <v>26</v>
      </c>
      <c r="C18" s="5"/>
      <c r="D18" s="5"/>
      <c r="E18" s="5"/>
      <c r="F18" s="5"/>
      <c r="G18" s="5"/>
      <c r="H18" s="5"/>
      <c r="I18" s="5"/>
      <c r="J18" s="1" t="s">
        <v>26</v>
      </c>
      <c r="K18" s="123"/>
      <c r="L18" s="124"/>
      <c r="M18" s="125"/>
      <c r="N18" s="123"/>
      <c r="O18" s="124"/>
      <c r="P18" s="124"/>
      <c r="Q18" s="125"/>
    </row>
    <row r="19" spans="1:17" x14ac:dyDescent="0.2">
      <c r="A19" s="1">
        <v>14</v>
      </c>
      <c r="B19" s="1" t="s">
        <v>27</v>
      </c>
      <c r="C19" s="5">
        <v>15</v>
      </c>
      <c r="D19" s="5">
        <v>19</v>
      </c>
      <c r="E19" s="5">
        <v>12</v>
      </c>
      <c r="F19" s="5">
        <v>10</v>
      </c>
      <c r="G19" s="5">
        <v>18</v>
      </c>
      <c r="H19" s="5">
        <v>9</v>
      </c>
      <c r="I19" s="5">
        <v>88</v>
      </c>
      <c r="J19" s="1" t="s">
        <v>27</v>
      </c>
      <c r="K19" s="123"/>
      <c r="L19" s="124"/>
      <c r="M19" s="125"/>
      <c r="N19" s="123"/>
      <c r="O19" s="124"/>
      <c r="P19" s="124"/>
      <c r="Q19" s="125"/>
    </row>
    <row r="20" spans="1:17" x14ac:dyDescent="0.2">
      <c r="A20" s="1">
        <v>15</v>
      </c>
      <c r="B20" s="1" t="s">
        <v>28</v>
      </c>
      <c r="C20" s="5">
        <v>15</v>
      </c>
      <c r="D20" s="5">
        <v>19</v>
      </c>
      <c r="E20" s="5">
        <v>12</v>
      </c>
      <c r="F20" s="5">
        <v>10</v>
      </c>
      <c r="G20" s="5">
        <v>18</v>
      </c>
      <c r="H20" s="5">
        <v>9</v>
      </c>
      <c r="I20" s="5">
        <v>90</v>
      </c>
      <c r="J20" s="1" t="s">
        <v>28</v>
      </c>
      <c r="K20" s="123"/>
      <c r="L20" s="124"/>
      <c r="M20" s="125"/>
      <c r="N20" s="123"/>
      <c r="O20" s="124"/>
      <c r="P20" s="124"/>
      <c r="Q20" s="125"/>
    </row>
    <row r="21" spans="1:17" x14ac:dyDescent="0.2">
      <c r="A21" s="1">
        <v>16</v>
      </c>
      <c r="B21" s="1" t="s">
        <v>29</v>
      </c>
      <c r="C21" s="5">
        <v>15</v>
      </c>
      <c r="D21" s="5">
        <v>19</v>
      </c>
      <c r="E21" s="5">
        <v>12</v>
      </c>
      <c r="F21" s="5">
        <v>9</v>
      </c>
      <c r="G21" s="5">
        <v>18</v>
      </c>
      <c r="H21" s="5">
        <v>10</v>
      </c>
      <c r="I21" s="5">
        <v>90</v>
      </c>
      <c r="J21" s="1" t="s">
        <v>29</v>
      </c>
      <c r="K21" s="123"/>
      <c r="L21" s="124"/>
      <c r="M21" s="125"/>
      <c r="N21" s="123"/>
      <c r="O21" s="124"/>
      <c r="P21" s="124"/>
      <c r="Q21" s="125"/>
    </row>
    <row r="22" spans="1:17" x14ac:dyDescent="0.2">
      <c r="A22" s="1">
        <v>17</v>
      </c>
      <c r="B22" s="1" t="s">
        <v>30</v>
      </c>
      <c r="C22" s="5"/>
      <c r="D22" s="5"/>
      <c r="E22" s="5"/>
      <c r="F22" s="5"/>
      <c r="G22" s="5"/>
      <c r="H22" s="5"/>
      <c r="I22" s="5"/>
      <c r="J22" s="1" t="s">
        <v>30</v>
      </c>
      <c r="K22" s="123"/>
      <c r="L22" s="124"/>
      <c r="M22" s="125"/>
      <c r="N22" s="123"/>
      <c r="O22" s="124"/>
      <c r="P22" s="124"/>
      <c r="Q22" s="125"/>
    </row>
    <row r="23" spans="1:17" x14ac:dyDescent="0.2">
      <c r="A23" s="1">
        <v>18</v>
      </c>
      <c r="B23" s="1" t="s">
        <v>31</v>
      </c>
      <c r="C23" s="5">
        <v>19</v>
      </c>
      <c r="D23" s="5">
        <v>20</v>
      </c>
      <c r="E23" s="5">
        <v>20</v>
      </c>
      <c r="F23" s="5">
        <v>8</v>
      </c>
      <c r="G23" s="5">
        <v>18</v>
      </c>
      <c r="H23" s="5">
        <v>9</v>
      </c>
      <c r="I23" s="5">
        <v>97</v>
      </c>
      <c r="J23" s="1" t="s">
        <v>31</v>
      </c>
      <c r="K23" s="123"/>
      <c r="L23" s="124"/>
      <c r="M23" s="125"/>
      <c r="N23" s="123"/>
      <c r="O23" s="124"/>
      <c r="P23" s="124"/>
      <c r="Q23" s="125"/>
    </row>
    <row r="24" spans="1:17" x14ac:dyDescent="0.2">
      <c r="A24" s="1">
        <v>19</v>
      </c>
      <c r="B24" s="1" t="s">
        <v>32</v>
      </c>
      <c r="C24" s="5">
        <v>16</v>
      </c>
      <c r="D24" s="5">
        <v>15</v>
      </c>
      <c r="E24" s="5">
        <v>20</v>
      </c>
      <c r="F24" s="5">
        <v>10</v>
      </c>
      <c r="G24" s="5">
        <v>18</v>
      </c>
      <c r="H24" s="5">
        <v>10</v>
      </c>
      <c r="I24" s="5">
        <v>89</v>
      </c>
      <c r="J24" s="1" t="s">
        <v>32</v>
      </c>
      <c r="K24" s="123"/>
      <c r="L24" s="124"/>
      <c r="M24" s="125"/>
      <c r="N24" s="123"/>
      <c r="O24" s="124"/>
      <c r="P24" s="124"/>
      <c r="Q24" s="125"/>
    </row>
    <row r="25" spans="1:17" x14ac:dyDescent="0.2">
      <c r="A25" s="1">
        <v>20</v>
      </c>
      <c r="B25" s="1" t="s">
        <v>33</v>
      </c>
      <c r="C25" s="5">
        <v>17</v>
      </c>
      <c r="D25" s="5">
        <v>16</v>
      </c>
      <c r="E25" s="5">
        <v>20</v>
      </c>
      <c r="F25" s="5">
        <v>10</v>
      </c>
      <c r="G25" s="5">
        <v>18</v>
      </c>
      <c r="H25" s="5">
        <v>9</v>
      </c>
      <c r="I25" s="5">
        <v>95</v>
      </c>
      <c r="J25" s="1" t="s">
        <v>33</v>
      </c>
      <c r="K25" s="122"/>
      <c r="L25" s="122"/>
      <c r="M25" s="122"/>
      <c r="N25" s="122"/>
      <c r="O25" s="122"/>
      <c r="P25" s="122"/>
      <c r="Q25" s="122"/>
    </row>
    <row r="26" spans="1:17" x14ac:dyDescent="0.2">
      <c r="A26" s="7">
        <v>1</v>
      </c>
      <c r="B26" s="8" t="s">
        <v>14</v>
      </c>
      <c r="C26" s="9" t="s">
        <v>34</v>
      </c>
      <c r="D26" s="10"/>
      <c r="E26" s="10"/>
      <c r="F26" s="9" t="s">
        <v>35</v>
      </c>
      <c r="G26" s="10"/>
      <c r="H26" s="10"/>
      <c r="I26" s="11">
        <v>92</v>
      </c>
      <c r="J26" s="8" t="s">
        <v>14</v>
      </c>
      <c r="K26" s="118"/>
      <c r="L26" s="118"/>
      <c r="M26" s="118"/>
      <c r="N26" s="118"/>
      <c r="O26" s="118"/>
      <c r="P26" s="118"/>
      <c r="Q26" s="118"/>
    </row>
    <row r="27" spans="1:17" x14ac:dyDescent="0.2">
      <c r="A27" s="7">
        <v>2</v>
      </c>
      <c r="B27" s="8" t="s">
        <v>15</v>
      </c>
      <c r="C27" s="10"/>
      <c r="D27" s="10"/>
      <c r="E27" s="10"/>
      <c r="F27" s="10"/>
      <c r="G27" s="10"/>
      <c r="H27" s="10"/>
      <c r="I27" s="10"/>
      <c r="J27" s="8" t="s">
        <v>15</v>
      </c>
      <c r="K27" s="118"/>
      <c r="L27" s="118"/>
      <c r="M27" s="118"/>
      <c r="N27" s="118"/>
      <c r="O27" s="118"/>
      <c r="P27" s="118"/>
      <c r="Q27" s="118"/>
    </row>
    <row r="28" spans="1:17" x14ac:dyDescent="0.2">
      <c r="A28" s="7">
        <v>3</v>
      </c>
      <c r="B28" s="8" t="s">
        <v>16</v>
      </c>
      <c r="C28" s="9" t="s">
        <v>36</v>
      </c>
      <c r="D28" s="10"/>
      <c r="E28" s="10"/>
      <c r="F28" s="9" t="s">
        <v>35</v>
      </c>
      <c r="G28" s="10"/>
      <c r="H28" s="10"/>
      <c r="I28" s="11">
        <v>90</v>
      </c>
      <c r="J28" s="8" t="s">
        <v>16</v>
      </c>
      <c r="K28" s="118"/>
      <c r="L28" s="118"/>
      <c r="M28" s="118"/>
      <c r="N28" s="118"/>
      <c r="O28" s="118"/>
      <c r="P28" s="118"/>
      <c r="Q28" s="118"/>
    </row>
    <row r="29" spans="1:17" x14ac:dyDescent="0.2">
      <c r="A29" s="7">
        <v>4</v>
      </c>
      <c r="B29" s="8" t="s">
        <v>17</v>
      </c>
      <c r="C29" s="10"/>
      <c r="D29" s="10"/>
      <c r="E29" s="9" t="s">
        <v>37</v>
      </c>
      <c r="F29" s="10"/>
      <c r="G29" s="9" t="s">
        <v>38</v>
      </c>
      <c r="H29" s="9" t="s">
        <v>39</v>
      </c>
      <c r="I29" s="11">
        <v>82</v>
      </c>
      <c r="J29" s="8" t="s">
        <v>17</v>
      </c>
      <c r="K29" s="118"/>
      <c r="L29" s="118"/>
      <c r="M29" s="118"/>
      <c r="N29" s="118"/>
      <c r="O29" s="118"/>
      <c r="P29" s="118"/>
      <c r="Q29" s="118"/>
    </row>
    <row r="30" spans="1:17" x14ac:dyDescent="0.2">
      <c r="A30" s="7">
        <v>5</v>
      </c>
      <c r="B30" s="8" t="s">
        <v>18</v>
      </c>
      <c r="C30" s="9" t="s">
        <v>40</v>
      </c>
      <c r="D30" s="10"/>
      <c r="E30" s="9" t="s">
        <v>41</v>
      </c>
      <c r="F30" s="10"/>
      <c r="G30" s="9" t="s">
        <v>38</v>
      </c>
      <c r="H30" s="10"/>
      <c r="I30" s="11">
        <v>80</v>
      </c>
      <c r="J30" s="8" t="s">
        <v>18</v>
      </c>
      <c r="K30" s="118"/>
      <c r="L30" s="118"/>
      <c r="M30" s="118"/>
      <c r="N30" s="118"/>
      <c r="O30" s="118"/>
      <c r="P30" s="118"/>
      <c r="Q30" s="118"/>
    </row>
    <row r="31" spans="1:17" x14ac:dyDescent="0.2">
      <c r="A31" s="7">
        <v>6</v>
      </c>
      <c r="B31" s="8" t="s">
        <v>19</v>
      </c>
      <c r="C31" s="10"/>
      <c r="D31" s="10"/>
      <c r="E31" s="9" t="s">
        <v>42</v>
      </c>
      <c r="F31" s="10"/>
      <c r="G31" s="9" t="s">
        <v>43</v>
      </c>
      <c r="H31" s="10"/>
      <c r="I31" s="11">
        <v>92</v>
      </c>
      <c r="J31" s="8" t="s">
        <v>19</v>
      </c>
      <c r="K31" s="119"/>
      <c r="L31" s="120"/>
      <c r="M31" s="121"/>
      <c r="N31" s="119"/>
      <c r="O31" s="120"/>
      <c r="P31" s="120"/>
      <c r="Q31" s="121"/>
    </row>
    <row r="32" spans="1:17" x14ac:dyDescent="0.2">
      <c r="A32" s="7">
        <v>7</v>
      </c>
      <c r="B32" s="8" t="s">
        <v>20</v>
      </c>
      <c r="C32" s="10"/>
      <c r="D32" s="10"/>
      <c r="E32" s="9" t="s">
        <v>44</v>
      </c>
      <c r="F32" s="10"/>
      <c r="G32" s="10"/>
      <c r="H32" s="10"/>
      <c r="I32" s="11">
        <v>93</v>
      </c>
      <c r="J32" s="8" t="s">
        <v>20</v>
      </c>
      <c r="K32" s="119"/>
      <c r="L32" s="120"/>
      <c r="M32" s="121"/>
      <c r="N32" s="119"/>
      <c r="O32" s="120"/>
      <c r="P32" s="120"/>
      <c r="Q32" s="121"/>
    </row>
    <row r="33" spans="1:17" x14ac:dyDescent="0.2">
      <c r="A33" s="7">
        <v>8</v>
      </c>
      <c r="B33" s="8" t="s">
        <v>21</v>
      </c>
      <c r="C33" s="10"/>
      <c r="D33" s="10"/>
      <c r="E33" s="10"/>
      <c r="F33" s="10"/>
      <c r="G33" s="10"/>
      <c r="H33" s="10"/>
      <c r="I33" s="10"/>
      <c r="J33" s="8" t="s">
        <v>21</v>
      </c>
      <c r="K33" s="119"/>
      <c r="L33" s="120"/>
      <c r="M33" s="121"/>
      <c r="N33" s="119"/>
      <c r="O33" s="120"/>
      <c r="P33" s="120"/>
      <c r="Q33" s="121"/>
    </row>
    <row r="34" spans="1:17" x14ac:dyDescent="0.2">
      <c r="A34" s="7">
        <v>9</v>
      </c>
      <c r="B34" s="8" t="s">
        <v>22</v>
      </c>
      <c r="C34" s="10"/>
      <c r="D34" s="10"/>
      <c r="E34" s="9" t="s">
        <v>42</v>
      </c>
      <c r="F34" s="10"/>
      <c r="G34" s="9" t="s">
        <v>45</v>
      </c>
      <c r="H34" s="9" t="s">
        <v>46</v>
      </c>
      <c r="I34" s="11">
        <v>83</v>
      </c>
      <c r="J34" s="8" t="s">
        <v>22</v>
      </c>
      <c r="K34" s="119"/>
      <c r="L34" s="120"/>
      <c r="M34" s="121"/>
      <c r="N34" s="119"/>
      <c r="O34" s="120"/>
      <c r="P34" s="120"/>
      <c r="Q34" s="121"/>
    </row>
    <row r="35" spans="1:17" x14ac:dyDescent="0.2">
      <c r="A35" s="7">
        <v>10</v>
      </c>
      <c r="B35" s="8" t="s">
        <v>23</v>
      </c>
      <c r="C35" s="10"/>
      <c r="D35" s="10"/>
      <c r="E35" s="9" t="s">
        <v>42</v>
      </c>
      <c r="F35" s="10"/>
      <c r="G35" s="10"/>
      <c r="H35" s="10"/>
      <c r="I35" s="11">
        <v>95</v>
      </c>
      <c r="J35" s="8" t="s">
        <v>23</v>
      </c>
      <c r="K35" s="119"/>
      <c r="L35" s="120"/>
      <c r="M35" s="121"/>
      <c r="N35" s="119"/>
      <c r="O35" s="120"/>
      <c r="P35" s="120"/>
      <c r="Q35" s="121"/>
    </row>
    <row r="36" spans="1:17" x14ac:dyDescent="0.2">
      <c r="A36" s="7">
        <v>11</v>
      </c>
      <c r="B36" s="8" t="s">
        <v>24</v>
      </c>
      <c r="C36" s="10"/>
      <c r="D36" s="10"/>
      <c r="E36" s="10"/>
      <c r="F36" s="10"/>
      <c r="G36" s="10"/>
      <c r="H36" s="10"/>
      <c r="I36" s="10"/>
      <c r="J36" s="8" t="s">
        <v>24</v>
      </c>
      <c r="K36" s="119"/>
      <c r="L36" s="120"/>
      <c r="M36" s="121"/>
      <c r="N36" s="119"/>
      <c r="O36" s="120"/>
      <c r="P36" s="120"/>
      <c r="Q36" s="121"/>
    </row>
    <row r="37" spans="1:17" x14ac:dyDescent="0.2">
      <c r="A37" s="7">
        <v>12</v>
      </c>
      <c r="B37" s="8" t="s">
        <v>25</v>
      </c>
      <c r="C37" s="10"/>
      <c r="D37" s="10"/>
      <c r="E37" s="9" t="s">
        <v>47</v>
      </c>
      <c r="F37" s="10"/>
      <c r="G37" s="9" t="s">
        <v>43</v>
      </c>
      <c r="H37" s="10"/>
      <c r="I37" s="11">
        <v>87</v>
      </c>
      <c r="J37" s="8" t="s">
        <v>25</v>
      </c>
      <c r="K37" s="119"/>
      <c r="L37" s="120"/>
      <c r="M37" s="121"/>
      <c r="N37" s="119"/>
      <c r="O37" s="120"/>
      <c r="P37" s="120"/>
      <c r="Q37" s="121"/>
    </row>
    <row r="38" spans="1:17" x14ac:dyDescent="0.2">
      <c r="A38" s="7">
        <v>13</v>
      </c>
      <c r="B38" s="8" t="s">
        <v>26</v>
      </c>
      <c r="C38" s="10"/>
      <c r="D38" s="10"/>
      <c r="E38" s="9" t="s">
        <v>42</v>
      </c>
      <c r="F38" s="9" t="s">
        <v>48</v>
      </c>
      <c r="G38" s="10"/>
      <c r="H38" s="10"/>
      <c r="I38" s="11">
        <v>88</v>
      </c>
      <c r="J38" s="8" t="s">
        <v>26</v>
      </c>
      <c r="K38" s="119"/>
      <c r="L38" s="120"/>
      <c r="M38" s="121"/>
      <c r="N38" s="119"/>
      <c r="O38" s="120"/>
      <c r="P38" s="120"/>
      <c r="Q38" s="121"/>
    </row>
    <row r="39" spans="1:17" x14ac:dyDescent="0.2">
      <c r="A39" s="7">
        <v>14</v>
      </c>
      <c r="B39" s="8" t="s">
        <v>27</v>
      </c>
      <c r="C39" s="10"/>
      <c r="D39" s="9" t="s">
        <v>49</v>
      </c>
      <c r="E39" s="10"/>
      <c r="F39" s="10"/>
      <c r="G39" s="9" t="s">
        <v>50</v>
      </c>
      <c r="H39" s="9" t="s">
        <v>51</v>
      </c>
      <c r="I39" s="11">
        <v>83</v>
      </c>
      <c r="J39" s="8" t="s">
        <v>27</v>
      </c>
      <c r="K39" s="119"/>
      <c r="L39" s="120"/>
      <c r="M39" s="121"/>
      <c r="N39" s="119"/>
      <c r="O39" s="120"/>
      <c r="P39" s="120"/>
      <c r="Q39" s="121"/>
    </row>
    <row r="40" spans="1:17" x14ac:dyDescent="0.2">
      <c r="A40" s="7">
        <v>15</v>
      </c>
      <c r="B40" s="8" t="s">
        <v>28</v>
      </c>
      <c r="C40" s="10"/>
      <c r="D40" s="10"/>
      <c r="E40" s="9" t="s">
        <v>52</v>
      </c>
      <c r="F40" s="9" t="s">
        <v>35</v>
      </c>
      <c r="G40" s="10"/>
      <c r="H40" s="10"/>
      <c r="I40" s="11">
        <v>85</v>
      </c>
      <c r="J40" s="8" t="s">
        <v>28</v>
      </c>
      <c r="K40" s="119"/>
      <c r="L40" s="120"/>
      <c r="M40" s="121"/>
      <c r="N40" s="119"/>
      <c r="O40" s="120"/>
      <c r="P40" s="120"/>
      <c r="Q40" s="121"/>
    </row>
    <row r="41" spans="1:17" x14ac:dyDescent="0.2">
      <c r="A41" s="7">
        <v>16</v>
      </c>
      <c r="B41" s="8" t="s">
        <v>29</v>
      </c>
      <c r="C41" s="9" t="s">
        <v>40</v>
      </c>
      <c r="D41" s="10"/>
      <c r="E41" s="9" t="s">
        <v>53</v>
      </c>
      <c r="F41" s="10"/>
      <c r="G41" s="9" t="s">
        <v>54</v>
      </c>
      <c r="H41" s="10"/>
      <c r="I41" s="11">
        <v>82</v>
      </c>
      <c r="J41" s="8" t="s">
        <v>29</v>
      </c>
      <c r="K41" s="119"/>
      <c r="L41" s="120"/>
      <c r="M41" s="121"/>
      <c r="N41" s="119"/>
      <c r="O41" s="120"/>
      <c r="P41" s="120"/>
      <c r="Q41" s="121"/>
    </row>
    <row r="42" spans="1:17" x14ac:dyDescent="0.2">
      <c r="A42" s="7">
        <v>17</v>
      </c>
      <c r="B42" s="8" t="s">
        <v>30</v>
      </c>
      <c r="C42" s="9" t="s">
        <v>55</v>
      </c>
      <c r="D42" s="10"/>
      <c r="E42" s="9" t="s">
        <v>37</v>
      </c>
      <c r="F42" s="9" t="s">
        <v>56</v>
      </c>
      <c r="G42" s="10"/>
      <c r="H42" s="10"/>
      <c r="I42" s="11">
        <v>89</v>
      </c>
      <c r="J42" s="8" t="s">
        <v>30</v>
      </c>
      <c r="K42" s="119"/>
      <c r="L42" s="120"/>
      <c r="M42" s="121"/>
      <c r="N42" s="119"/>
      <c r="O42" s="120"/>
      <c r="P42" s="120"/>
      <c r="Q42" s="121"/>
    </row>
    <row r="43" spans="1:17" x14ac:dyDescent="0.2">
      <c r="A43" s="7">
        <v>18</v>
      </c>
      <c r="B43" s="8" t="s">
        <v>31</v>
      </c>
      <c r="C43" s="10"/>
      <c r="D43" s="10"/>
      <c r="E43" s="9" t="s">
        <v>57</v>
      </c>
      <c r="F43" s="9" t="s">
        <v>58</v>
      </c>
      <c r="G43" s="10"/>
      <c r="H43" s="10"/>
      <c r="I43" s="11">
        <v>93</v>
      </c>
      <c r="J43" s="8" t="s">
        <v>31</v>
      </c>
      <c r="K43" s="119"/>
      <c r="L43" s="120"/>
      <c r="M43" s="121"/>
      <c r="N43" s="119"/>
      <c r="O43" s="120"/>
      <c r="P43" s="120"/>
      <c r="Q43" s="121"/>
    </row>
    <row r="44" spans="1:17" x14ac:dyDescent="0.2">
      <c r="A44" s="7">
        <v>19</v>
      </c>
      <c r="B44" s="8" t="s">
        <v>32</v>
      </c>
      <c r="C44" s="9" t="s">
        <v>55</v>
      </c>
      <c r="D44" s="9" t="s">
        <v>49</v>
      </c>
      <c r="E44" s="9" t="s">
        <v>37</v>
      </c>
      <c r="F44" s="9" t="s">
        <v>58</v>
      </c>
      <c r="G44" s="10"/>
      <c r="H44" s="10"/>
      <c r="I44" s="11">
        <v>85</v>
      </c>
      <c r="J44" s="8" t="s">
        <v>32</v>
      </c>
      <c r="K44" s="119"/>
      <c r="L44" s="120"/>
      <c r="M44" s="121"/>
      <c r="N44" s="119"/>
      <c r="O44" s="120"/>
      <c r="P44" s="120"/>
      <c r="Q44" s="121"/>
    </row>
    <row r="45" spans="1:17" x14ac:dyDescent="0.2">
      <c r="A45" s="7">
        <v>20</v>
      </c>
      <c r="B45" s="8" t="s">
        <v>33</v>
      </c>
      <c r="C45" s="9" t="s">
        <v>40</v>
      </c>
      <c r="D45" s="10"/>
      <c r="E45" s="10"/>
      <c r="F45" s="9" t="s">
        <v>59</v>
      </c>
      <c r="G45" s="10"/>
      <c r="H45" s="10"/>
      <c r="I45" s="11">
        <v>89</v>
      </c>
      <c r="J45" s="8" t="s">
        <v>33</v>
      </c>
      <c r="K45" s="118"/>
      <c r="L45" s="118"/>
      <c r="M45" s="118"/>
      <c r="N45" s="118"/>
      <c r="O45" s="118"/>
      <c r="P45" s="118"/>
      <c r="Q45" s="118"/>
    </row>
    <row r="46" spans="1:17" x14ac:dyDescent="0.2">
      <c r="A46" s="12">
        <v>1</v>
      </c>
      <c r="B46" s="12" t="s">
        <v>14</v>
      </c>
      <c r="C46" s="13">
        <v>19</v>
      </c>
      <c r="D46" s="13">
        <v>20</v>
      </c>
      <c r="E46" s="13">
        <v>19</v>
      </c>
      <c r="F46" s="13">
        <v>9</v>
      </c>
      <c r="G46" s="13">
        <v>18</v>
      </c>
      <c r="H46" s="13">
        <v>9</v>
      </c>
      <c r="I46" s="13">
        <v>94</v>
      </c>
      <c r="J46" s="12" t="s">
        <v>14</v>
      </c>
      <c r="K46" s="113" t="s">
        <v>60</v>
      </c>
      <c r="L46" s="113"/>
      <c r="M46" s="113"/>
      <c r="N46" s="113" t="s">
        <v>61</v>
      </c>
      <c r="O46" s="113"/>
      <c r="P46" s="113"/>
      <c r="Q46" s="113"/>
    </row>
    <row r="47" spans="1:17" x14ac:dyDescent="0.2">
      <c r="A47" s="12">
        <v>2</v>
      </c>
      <c r="B47" s="12" t="s">
        <v>15</v>
      </c>
      <c r="C47" s="13"/>
      <c r="D47" s="13"/>
      <c r="E47" s="13"/>
      <c r="F47" s="13"/>
      <c r="G47" s="13"/>
      <c r="H47" s="13"/>
      <c r="I47" s="13"/>
      <c r="J47" s="12" t="s">
        <v>15</v>
      </c>
      <c r="K47" s="113"/>
      <c r="L47" s="113"/>
      <c r="M47" s="113"/>
      <c r="N47" s="113"/>
      <c r="O47" s="113"/>
      <c r="P47" s="113"/>
      <c r="Q47" s="113"/>
    </row>
    <row r="48" spans="1:17" x14ac:dyDescent="0.2">
      <c r="A48" s="12">
        <v>3</v>
      </c>
      <c r="B48" s="12" t="s">
        <v>16</v>
      </c>
      <c r="C48" s="13">
        <v>20</v>
      </c>
      <c r="D48" s="13">
        <v>20</v>
      </c>
      <c r="E48" s="13">
        <v>18</v>
      </c>
      <c r="F48" s="13">
        <v>9</v>
      </c>
      <c r="G48" s="13">
        <v>17</v>
      </c>
      <c r="H48" s="13">
        <v>9</v>
      </c>
      <c r="I48" s="13">
        <v>95</v>
      </c>
      <c r="J48" s="12" t="s">
        <v>16</v>
      </c>
      <c r="K48" s="113" t="s">
        <v>62</v>
      </c>
      <c r="L48" s="113"/>
      <c r="M48" s="113"/>
      <c r="N48" s="113" t="s">
        <v>63</v>
      </c>
      <c r="O48" s="113"/>
      <c r="P48" s="113"/>
      <c r="Q48" s="113"/>
    </row>
    <row r="49" spans="1:17" x14ac:dyDescent="0.2">
      <c r="A49" s="12">
        <v>4</v>
      </c>
      <c r="B49" s="12" t="s">
        <v>17</v>
      </c>
      <c r="C49" s="13">
        <v>20</v>
      </c>
      <c r="D49" s="13">
        <v>20</v>
      </c>
      <c r="E49" s="13">
        <v>19</v>
      </c>
      <c r="F49" s="13">
        <v>9</v>
      </c>
      <c r="G49" s="13">
        <v>16</v>
      </c>
      <c r="H49" s="13">
        <v>8</v>
      </c>
      <c r="I49" s="13">
        <v>92</v>
      </c>
      <c r="J49" s="12" t="s">
        <v>17</v>
      </c>
      <c r="K49" s="113" t="s">
        <v>64</v>
      </c>
      <c r="L49" s="113"/>
      <c r="M49" s="113"/>
      <c r="N49" s="113" t="s">
        <v>65</v>
      </c>
      <c r="O49" s="113"/>
      <c r="P49" s="113"/>
      <c r="Q49" s="113"/>
    </row>
    <row r="50" spans="1:17" x14ac:dyDescent="0.2">
      <c r="A50" s="12">
        <v>5</v>
      </c>
      <c r="B50" s="12" t="s">
        <v>18</v>
      </c>
      <c r="C50" s="13">
        <v>18</v>
      </c>
      <c r="D50" s="13">
        <v>20</v>
      </c>
      <c r="E50" s="13">
        <v>19</v>
      </c>
      <c r="F50" s="13">
        <v>9</v>
      </c>
      <c r="G50" s="13">
        <v>17</v>
      </c>
      <c r="H50" s="13">
        <v>8</v>
      </c>
      <c r="I50" s="13">
        <v>93</v>
      </c>
      <c r="J50" s="12" t="s">
        <v>18</v>
      </c>
      <c r="K50" s="113" t="s">
        <v>66</v>
      </c>
      <c r="L50" s="113"/>
      <c r="M50" s="113"/>
      <c r="N50" s="113" t="s">
        <v>67</v>
      </c>
      <c r="O50" s="113"/>
      <c r="P50" s="113"/>
      <c r="Q50" s="113"/>
    </row>
    <row r="51" spans="1:17" x14ac:dyDescent="0.2">
      <c r="A51" s="12">
        <v>6</v>
      </c>
      <c r="B51" s="12" t="s">
        <v>19</v>
      </c>
      <c r="C51" s="13">
        <v>19</v>
      </c>
      <c r="D51" s="13">
        <v>20</v>
      </c>
      <c r="E51" s="13">
        <v>18</v>
      </c>
      <c r="F51" s="13">
        <v>9</v>
      </c>
      <c r="G51" s="13">
        <v>17</v>
      </c>
      <c r="H51" s="13">
        <v>9</v>
      </c>
      <c r="I51" s="13">
        <v>94</v>
      </c>
      <c r="J51" s="12" t="s">
        <v>19</v>
      </c>
      <c r="K51" s="110" t="s">
        <v>68</v>
      </c>
      <c r="L51" s="111"/>
      <c r="M51" s="112"/>
      <c r="N51" s="110" t="s">
        <v>69</v>
      </c>
      <c r="O51" s="111"/>
      <c r="P51" s="111"/>
      <c r="Q51" s="112"/>
    </row>
    <row r="52" spans="1:17" x14ac:dyDescent="0.2">
      <c r="A52" s="12">
        <v>7</v>
      </c>
      <c r="B52" s="12" t="s">
        <v>20</v>
      </c>
      <c r="C52" s="13"/>
      <c r="D52" s="13"/>
      <c r="E52" s="13"/>
      <c r="F52" s="13"/>
      <c r="G52" s="13"/>
      <c r="H52" s="13"/>
      <c r="I52" s="13"/>
      <c r="J52" s="12" t="s">
        <v>20</v>
      </c>
      <c r="K52" s="110"/>
      <c r="L52" s="111"/>
      <c r="M52" s="112"/>
      <c r="N52" s="110"/>
      <c r="O52" s="111"/>
      <c r="P52" s="111"/>
      <c r="Q52" s="112"/>
    </row>
    <row r="53" spans="1:17" x14ac:dyDescent="0.2">
      <c r="A53" s="12">
        <v>8</v>
      </c>
      <c r="B53" s="12" t="s">
        <v>21</v>
      </c>
      <c r="C53" s="13"/>
      <c r="D53" s="13"/>
      <c r="E53" s="13"/>
      <c r="F53" s="13"/>
      <c r="G53" s="13"/>
      <c r="H53" s="13"/>
      <c r="I53" s="13"/>
      <c r="J53" s="12" t="s">
        <v>21</v>
      </c>
      <c r="K53" s="110"/>
      <c r="L53" s="111"/>
      <c r="M53" s="112"/>
      <c r="N53" s="110"/>
      <c r="O53" s="111"/>
      <c r="P53" s="111"/>
      <c r="Q53" s="112"/>
    </row>
    <row r="54" spans="1:17" x14ac:dyDescent="0.2">
      <c r="A54" s="12">
        <v>9</v>
      </c>
      <c r="B54" s="12" t="s">
        <v>22</v>
      </c>
      <c r="C54" s="13">
        <v>19</v>
      </c>
      <c r="D54" s="13">
        <v>20</v>
      </c>
      <c r="E54" s="13">
        <v>19</v>
      </c>
      <c r="F54" s="13">
        <v>9</v>
      </c>
      <c r="G54" s="13">
        <v>17</v>
      </c>
      <c r="H54" s="13">
        <v>9</v>
      </c>
      <c r="I54" s="13">
        <v>95</v>
      </c>
      <c r="J54" s="12" t="s">
        <v>22</v>
      </c>
      <c r="K54" s="110" t="s">
        <v>70</v>
      </c>
      <c r="L54" s="111"/>
      <c r="M54" s="112"/>
      <c r="N54" s="110" t="s">
        <v>71</v>
      </c>
      <c r="O54" s="111"/>
      <c r="P54" s="111"/>
      <c r="Q54" s="112"/>
    </row>
    <row r="55" spans="1:17" x14ac:dyDescent="0.2">
      <c r="A55" s="12">
        <v>10</v>
      </c>
      <c r="B55" s="12" t="s">
        <v>23</v>
      </c>
      <c r="C55" s="13">
        <v>19</v>
      </c>
      <c r="D55" s="13">
        <v>20</v>
      </c>
      <c r="E55" s="13">
        <v>17</v>
      </c>
      <c r="F55" s="13">
        <v>9</v>
      </c>
      <c r="G55" s="13">
        <v>17</v>
      </c>
      <c r="H55" s="13">
        <v>8</v>
      </c>
      <c r="I55" s="13">
        <v>92</v>
      </c>
      <c r="J55" s="12" t="s">
        <v>23</v>
      </c>
      <c r="K55" s="110" t="s">
        <v>72</v>
      </c>
      <c r="L55" s="111"/>
      <c r="M55" s="112"/>
      <c r="N55" s="110" t="s">
        <v>73</v>
      </c>
      <c r="O55" s="111"/>
      <c r="P55" s="111"/>
      <c r="Q55" s="112"/>
    </row>
    <row r="56" spans="1:17" x14ac:dyDescent="0.2">
      <c r="A56" s="12">
        <v>11</v>
      </c>
      <c r="B56" s="12" t="s">
        <v>24</v>
      </c>
      <c r="C56" s="13">
        <v>19</v>
      </c>
      <c r="D56" s="13">
        <v>20</v>
      </c>
      <c r="E56" s="13">
        <v>19</v>
      </c>
      <c r="F56" s="13">
        <v>9</v>
      </c>
      <c r="G56" s="13">
        <v>17</v>
      </c>
      <c r="H56" s="13">
        <v>9</v>
      </c>
      <c r="I56" s="13">
        <v>95</v>
      </c>
      <c r="J56" s="12" t="s">
        <v>24</v>
      </c>
      <c r="K56" s="110" t="s">
        <v>74</v>
      </c>
      <c r="L56" s="111"/>
      <c r="M56" s="112"/>
      <c r="N56" s="110" t="s">
        <v>63</v>
      </c>
      <c r="O56" s="111"/>
      <c r="P56" s="111"/>
      <c r="Q56" s="112"/>
    </row>
    <row r="57" spans="1:17" x14ac:dyDescent="0.2">
      <c r="A57" s="12">
        <v>12</v>
      </c>
      <c r="B57" s="12" t="s">
        <v>25</v>
      </c>
      <c r="C57" s="13">
        <v>19</v>
      </c>
      <c r="D57" s="13">
        <v>20</v>
      </c>
      <c r="E57" s="13">
        <v>18</v>
      </c>
      <c r="F57" s="13">
        <v>9</v>
      </c>
      <c r="G57" s="13">
        <v>17</v>
      </c>
      <c r="H57" s="13">
        <v>9</v>
      </c>
      <c r="I57" s="13">
        <v>94</v>
      </c>
      <c r="J57" s="12" t="s">
        <v>25</v>
      </c>
      <c r="K57" s="110" t="s">
        <v>75</v>
      </c>
      <c r="L57" s="111"/>
      <c r="M57" s="112"/>
      <c r="N57" s="110" t="s">
        <v>76</v>
      </c>
      <c r="O57" s="111"/>
      <c r="P57" s="111"/>
      <c r="Q57" s="112"/>
    </row>
    <row r="58" spans="1:17" x14ac:dyDescent="0.2">
      <c r="A58" s="12">
        <v>13</v>
      </c>
      <c r="B58" s="12" t="s">
        <v>26</v>
      </c>
      <c r="C58" s="13">
        <v>19</v>
      </c>
      <c r="D58" s="13">
        <v>20</v>
      </c>
      <c r="E58" s="13">
        <v>18</v>
      </c>
      <c r="F58" s="13">
        <v>9</v>
      </c>
      <c r="G58" s="13">
        <v>18</v>
      </c>
      <c r="H58" s="13">
        <v>9</v>
      </c>
      <c r="I58" s="13">
        <v>95</v>
      </c>
      <c r="J58" s="12" t="s">
        <v>26</v>
      </c>
      <c r="K58" s="110" t="s">
        <v>77</v>
      </c>
      <c r="L58" s="111"/>
      <c r="M58" s="112"/>
      <c r="N58" s="110" t="s">
        <v>78</v>
      </c>
      <c r="O58" s="111"/>
      <c r="P58" s="111"/>
      <c r="Q58" s="112"/>
    </row>
    <row r="59" spans="1:17" x14ac:dyDescent="0.2">
      <c r="A59" s="12">
        <v>14</v>
      </c>
      <c r="B59" s="12" t="s">
        <v>27</v>
      </c>
      <c r="C59" s="13">
        <v>19</v>
      </c>
      <c r="D59" s="13">
        <v>18</v>
      </c>
      <c r="E59" s="13">
        <v>18</v>
      </c>
      <c r="F59" s="13">
        <v>9</v>
      </c>
      <c r="G59" s="13">
        <v>17</v>
      </c>
      <c r="H59" s="13">
        <v>9</v>
      </c>
      <c r="I59" s="13">
        <v>92</v>
      </c>
      <c r="J59" s="12" t="s">
        <v>27</v>
      </c>
      <c r="K59" s="110" t="s">
        <v>79</v>
      </c>
      <c r="L59" s="111"/>
      <c r="M59" s="112"/>
      <c r="N59" s="110" t="s">
        <v>80</v>
      </c>
      <c r="O59" s="111"/>
      <c r="P59" s="111"/>
      <c r="Q59" s="112"/>
    </row>
    <row r="60" spans="1:17" x14ac:dyDescent="0.2">
      <c r="A60" s="12">
        <v>15</v>
      </c>
      <c r="B60" s="12" t="s">
        <v>28</v>
      </c>
      <c r="C60" s="13">
        <v>19</v>
      </c>
      <c r="D60" s="13">
        <v>20</v>
      </c>
      <c r="E60" s="13">
        <v>18</v>
      </c>
      <c r="F60" s="13">
        <v>9</v>
      </c>
      <c r="G60" s="13">
        <v>17</v>
      </c>
      <c r="H60" s="13">
        <v>9</v>
      </c>
      <c r="I60" s="13">
        <v>94</v>
      </c>
      <c r="J60" s="12" t="s">
        <v>28</v>
      </c>
      <c r="K60" s="110" t="s">
        <v>81</v>
      </c>
      <c r="L60" s="111"/>
      <c r="M60" s="112"/>
      <c r="N60" s="110" t="s">
        <v>82</v>
      </c>
      <c r="O60" s="111"/>
      <c r="P60" s="111"/>
      <c r="Q60" s="112"/>
    </row>
    <row r="61" spans="1:17" x14ac:dyDescent="0.2">
      <c r="A61" s="12">
        <v>16</v>
      </c>
      <c r="B61" s="12" t="s">
        <v>29</v>
      </c>
      <c r="C61" s="13">
        <v>19</v>
      </c>
      <c r="D61" s="13">
        <v>19</v>
      </c>
      <c r="E61" s="13">
        <v>18</v>
      </c>
      <c r="F61" s="13">
        <v>9</v>
      </c>
      <c r="G61" s="13">
        <v>17</v>
      </c>
      <c r="H61" s="13">
        <v>9</v>
      </c>
      <c r="I61" s="13">
        <v>93</v>
      </c>
      <c r="J61" s="12" t="s">
        <v>29</v>
      </c>
      <c r="K61" s="110" t="s">
        <v>83</v>
      </c>
      <c r="L61" s="111"/>
      <c r="M61" s="112"/>
      <c r="N61" s="110" t="s">
        <v>84</v>
      </c>
      <c r="O61" s="111"/>
      <c r="P61" s="111"/>
      <c r="Q61" s="112"/>
    </row>
    <row r="62" spans="1:17" x14ac:dyDescent="0.2">
      <c r="A62" s="12">
        <v>17</v>
      </c>
      <c r="B62" s="12" t="s">
        <v>30</v>
      </c>
      <c r="C62" s="13">
        <v>19</v>
      </c>
      <c r="D62" s="13">
        <v>20</v>
      </c>
      <c r="E62" s="13">
        <v>19</v>
      </c>
      <c r="F62" s="13">
        <v>9</v>
      </c>
      <c r="G62" s="13">
        <v>17</v>
      </c>
      <c r="H62" s="13">
        <v>9</v>
      </c>
      <c r="I62" s="13">
        <v>95</v>
      </c>
      <c r="J62" s="12" t="s">
        <v>30</v>
      </c>
      <c r="K62" s="110" t="s">
        <v>81</v>
      </c>
      <c r="L62" s="111"/>
      <c r="M62" s="112"/>
      <c r="N62" s="110" t="s">
        <v>82</v>
      </c>
      <c r="O62" s="111"/>
      <c r="P62" s="111"/>
      <c r="Q62" s="112"/>
    </row>
    <row r="63" spans="1:17" x14ac:dyDescent="0.2">
      <c r="A63" s="12">
        <v>18</v>
      </c>
      <c r="B63" s="12" t="s">
        <v>31</v>
      </c>
      <c r="C63" s="13">
        <v>19</v>
      </c>
      <c r="D63" s="13">
        <v>20</v>
      </c>
      <c r="E63" s="13">
        <v>19</v>
      </c>
      <c r="F63" s="13">
        <v>9</v>
      </c>
      <c r="G63" s="13">
        <v>18</v>
      </c>
      <c r="H63" s="13">
        <v>9</v>
      </c>
      <c r="I63" s="13">
        <v>96</v>
      </c>
      <c r="J63" s="12" t="s">
        <v>31</v>
      </c>
      <c r="K63" s="110" t="s">
        <v>85</v>
      </c>
      <c r="L63" s="111"/>
      <c r="M63" s="112"/>
      <c r="N63" s="110" t="s">
        <v>86</v>
      </c>
      <c r="O63" s="111"/>
      <c r="P63" s="111"/>
      <c r="Q63" s="112"/>
    </row>
    <row r="64" spans="1:17" x14ac:dyDescent="0.2">
      <c r="A64" s="12">
        <v>19</v>
      </c>
      <c r="B64" s="12" t="s">
        <v>32</v>
      </c>
      <c r="C64" s="13">
        <v>18</v>
      </c>
      <c r="D64" s="13">
        <v>18</v>
      </c>
      <c r="E64" s="13">
        <v>19</v>
      </c>
      <c r="F64" s="13">
        <v>9</v>
      </c>
      <c r="G64" s="13">
        <v>16</v>
      </c>
      <c r="H64" s="13">
        <v>9</v>
      </c>
      <c r="I64" s="13">
        <v>91</v>
      </c>
      <c r="J64" s="12" t="s">
        <v>32</v>
      </c>
      <c r="K64" s="110" t="s">
        <v>87</v>
      </c>
      <c r="L64" s="111"/>
      <c r="M64" s="112"/>
      <c r="N64" s="110" t="s">
        <v>82</v>
      </c>
      <c r="O64" s="111"/>
      <c r="P64" s="111"/>
      <c r="Q64" s="112"/>
    </row>
    <row r="65" spans="1:17" x14ac:dyDescent="0.2">
      <c r="A65" s="12">
        <v>20</v>
      </c>
      <c r="B65" s="12" t="s">
        <v>33</v>
      </c>
      <c r="C65" s="13">
        <v>19</v>
      </c>
      <c r="D65" s="13">
        <v>19</v>
      </c>
      <c r="E65" s="13">
        <v>19</v>
      </c>
      <c r="F65" s="13">
        <v>9</v>
      </c>
      <c r="G65" s="13">
        <v>17</v>
      </c>
      <c r="H65" s="13">
        <v>9</v>
      </c>
      <c r="I65" s="13">
        <v>94</v>
      </c>
      <c r="J65" s="12" t="s">
        <v>33</v>
      </c>
      <c r="K65" s="113" t="s">
        <v>68</v>
      </c>
      <c r="L65" s="113"/>
      <c r="M65" s="113"/>
      <c r="N65" s="113" t="s">
        <v>88</v>
      </c>
      <c r="O65" s="113"/>
      <c r="P65" s="113"/>
      <c r="Q65" s="113"/>
    </row>
    <row r="66" spans="1:17" x14ac:dyDescent="0.2">
      <c r="A66" s="15">
        <v>1</v>
      </c>
      <c r="B66" s="15" t="s">
        <v>14</v>
      </c>
      <c r="C66" s="16">
        <v>19</v>
      </c>
      <c r="D66" s="16">
        <v>20</v>
      </c>
      <c r="E66" s="16">
        <v>19</v>
      </c>
      <c r="F66" s="16">
        <v>9</v>
      </c>
      <c r="G66" s="16">
        <v>19</v>
      </c>
      <c r="H66" s="16">
        <v>9</v>
      </c>
      <c r="I66" s="16">
        <v>95</v>
      </c>
      <c r="J66" s="15" t="s">
        <v>14</v>
      </c>
      <c r="K66" s="113" t="s">
        <v>89</v>
      </c>
      <c r="L66" s="113"/>
      <c r="M66" s="113"/>
      <c r="N66" s="113" t="s">
        <v>90</v>
      </c>
      <c r="O66" s="113"/>
      <c r="P66" s="113"/>
      <c r="Q66" s="113"/>
    </row>
    <row r="67" spans="1:17" x14ac:dyDescent="0.2">
      <c r="A67" s="15">
        <v>2</v>
      </c>
      <c r="B67" s="15" t="s">
        <v>15</v>
      </c>
      <c r="C67" s="16"/>
      <c r="D67" s="16"/>
      <c r="E67" s="16"/>
      <c r="F67" s="16"/>
      <c r="G67" s="16"/>
      <c r="H67" s="16"/>
      <c r="I67" s="16"/>
      <c r="J67" s="15" t="s">
        <v>15</v>
      </c>
      <c r="K67" s="113"/>
      <c r="L67" s="113"/>
      <c r="M67" s="113"/>
      <c r="N67" s="113"/>
      <c r="O67" s="113"/>
      <c r="P67" s="113"/>
      <c r="Q67" s="113"/>
    </row>
    <row r="68" spans="1:17" x14ac:dyDescent="0.2">
      <c r="A68" s="15">
        <v>3</v>
      </c>
      <c r="B68" s="15" t="s">
        <v>16</v>
      </c>
      <c r="C68" s="16">
        <v>19</v>
      </c>
      <c r="D68" s="16">
        <v>20</v>
      </c>
      <c r="E68" s="16">
        <v>19</v>
      </c>
      <c r="F68" s="16">
        <v>9</v>
      </c>
      <c r="G68" s="16">
        <v>19</v>
      </c>
      <c r="H68" s="16">
        <v>9</v>
      </c>
      <c r="I68" s="16">
        <v>95</v>
      </c>
      <c r="J68" s="15" t="s">
        <v>16</v>
      </c>
      <c r="K68" s="113" t="s">
        <v>91</v>
      </c>
      <c r="L68" s="113"/>
      <c r="M68" s="113"/>
      <c r="N68" s="113" t="s">
        <v>90</v>
      </c>
      <c r="O68" s="113"/>
      <c r="P68" s="113"/>
      <c r="Q68" s="113"/>
    </row>
    <row r="69" spans="1:17" x14ac:dyDescent="0.2">
      <c r="A69" s="15">
        <v>4</v>
      </c>
      <c r="B69" s="15" t="s">
        <v>17</v>
      </c>
      <c r="C69" s="16">
        <v>19</v>
      </c>
      <c r="D69" s="16">
        <v>20</v>
      </c>
      <c r="E69" s="16">
        <v>19</v>
      </c>
      <c r="F69" s="16">
        <v>9</v>
      </c>
      <c r="G69" s="16">
        <v>18</v>
      </c>
      <c r="H69" s="16">
        <v>9</v>
      </c>
      <c r="I69" s="16">
        <v>94</v>
      </c>
      <c r="J69" s="15" t="s">
        <v>17</v>
      </c>
      <c r="K69" s="113" t="s">
        <v>92</v>
      </c>
      <c r="L69" s="113"/>
      <c r="M69" s="113"/>
      <c r="N69" s="113" t="s">
        <v>93</v>
      </c>
      <c r="O69" s="113"/>
      <c r="P69" s="113"/>
      <c r="Q69" s="113"/>
    </row>
    <row r="70" spans="1:17" x14ac:dyDescent="0.2">
      <c r="A70" s="15">
        <v>5</v>
      </c>
      <c r="B70" s="15" t="s">
        <v>18</v>
      </c>
      <c r="C70" s="16">
        <v>19</v>
      </c>
      <c r="D70" s="16">
        <v>20</v>
      </c>
      <c r="E70" s="16">
        <v>19</v>
      </c>
      <c r="F70" s="16">
        <v>9</v>
      </c>
      <c r="G70" s="16">
        <v>19</v>
      </c>
      <c r="H70" s="16">
        <v>9</v>
      </c>
      <c r="I70" s="16">
        <v>95</v>
      </c>
      <c r="J70" s="15" t="s">
        <v>18</v>
      </c>
      <c r="K70" s="113" t="s">
        <v>94</v>
      </c>
      <c r="L70" s="113"/>
      <c r="M70" s="113"/>
      <c r="N70" s="113" t="s">
        <v>95</v>
      </c>
      <c r="O70" s="113"/>
      <c r="P70" s="113"/>
      <c r="Q70" s="113"/>
    </row>
    <row r="71" spans="1:17" x14ac:dyDescent="0.2">
      <c r="A71" s="15">
        <v>6</v>
      </c>
      <c r="B71" s="15" t="s">
        <v>19</v>
      </c>
      <c r="C71" s="16">
        <v>19</v>
      </c>
      <c r="D71" s="16">
        <v>20</v>
      </c>
      <c r="E71" s="16">
        <v>19</v>
      </c>
      <c r="F71" s="16">
        <v>9</v>
      </c>
      <c r="G71" s="16">
        <v>18</v>
      </c>
      <c r="H71" s="16">
        <v>9</v>
      </c>
      <c r="I71" s="16">
        <v>94</v>
      </c>
      <c r="J71" s="15" t="s">
        <v>19</v>
      </c>
      <c r="K71" s="110" t="s">
        <v>96</v>
      </c>
      <c r="L71" s="111"/>
      <c r="M71" s="112"/>
      <c r="N71" s="110" t="s">
        <v>97</v>
      </c>
      <c r="O71" s="111"/>
      <c r="P71" s="111"/>
      <c r="Q71" s="112"/>
    </row>
    <row r="72" spans="1:17" x14ac:dyDescent="0.2">
      <c r="A72" s="15">
        <v>7</v>
      </c>
      <c r="B72" s="15" t="s">
        <v>20</v>
      </c>
      <c r="C72" s="16">
        <v>20</v>
      </c>
      <c r="D72" s="16">
        <v>20</v>
      </c>
      <c r="E72" s="16">
        <v>19</v>
      </c>
      <c r="F72" s="16">
        <v>9</v>
      </c>
      <c r="G72" s="16">
        <v>19</v>
      </c>
      <c r="H72" s="16">
        <v>10</v>
      </c>
      <c r="I72" s="16">
        <v>97</v>
      </c>
      <c r="J72" s="15" t="s">
        <v>20</v>
      </c>
      <c r="K72" s="110" t="s">
        <v>98</v>
      </c>
      <c r="L72" s="111"/>
      <c r="M72" s="112"/>
      <c r="N72" s="110" t="s">
        <v>99</v>
      </c>
      <c r="O72" s="111"/>
      <c r="P72" s="111"/>
      <c r="Q72" s="112"/>
    </row>
    <row r="73" spans="1:17" x14ac:dyDescent="0.2">
      <c r="A73" s="15">
        <v>8</v>
      </c>
      <c r="B73" s="15" t="s">
        <v>21</v>
      </c>
      <c r="C73" s="16"/>
      <c r="D73" s="16"/>
      <c r="E73" s="16"/>
      <c r="F73" s="16"/>
      <c r="G73" s="16"/>
      <c r="H73" s="16"/>
      <c r="I73" s="16"/>
      <c r="J73" s="15" t="s">
        <v>21</v>
      </c>
      <c r="K73" s="110"/>
      <c r="L73" s="111"/>
      <c r="M73" s="112"/>
      <c r="N73" s="110"/>
      <c r="O73" s="111"/>
      <c r="P73" s="111"/>
      <c r="Q73" s="112"/>
    </row>
    <row r="74" spans="1:17" x14ac:dyDescent="0.2">
      <c r="A74" s="15">
        <v>9</v>
      </c>
      <c r="B74" s="15" t="s">
        <v>22</v>
      </c>
      <c r="C74" s="16"/>
      <c r="D74" s="16"/>
      <c r="E74" s="16"/>
      <c r="F74" s="16"/>
      <c r="G74" s="16"/>
      <c r="H74" s="16"/>
      <c r="I74" s="16"/>
      <c r="J74" s="15" t="s">
        <v>22</v>
      </c>
      <c r="K74" s="110"/>
      <c r="L74" s="111"/>
      <c r="M74" s="112"/>
      <c r="N74" s="110"/>
      <c r="O74" s="111"/>
      <c r="P74" s="111"/>
      <c r="Q74" s="112"/>
    </row>
    <row r="75" spans="1:17" x14ac:dyDescent="0.2">
      <c r="A75" s="15">
        <v>10</v>
      </c>
      <c r="B75" s="15" t="s">
        <v>23</v>
      </c>
      <c r="C75" s="16">
        <v>19</v>
      </c>
      <c r="D75" s="16">
        <v>20</v>
      </c>
      <c r="E75" s="16">
        <v>19</v>
      </c>
      <c r="F75" s="16">
        <v>9</v>
      </c>
      <c r="G75" s="16">
        <v>17</v>
      </c>
      <c r="H75" s="16">
        <v>9</v>
      </c>
      <c r="I75" s="16">
        <v>93</v>
      </c>
      <c r="J75" s="15" t="s">
        <v>23</v>
      </c>
      <c r="K75" s="110" t="s">
        <v>100</v>
      </c>
      <c r="L75" s="111"/>
      <c r="M75" s="112"/>
      <c r="N75" s="110" t="s">
        <v>101</v>
      </c>
      <c r="O75" s="111"/>
      <c r="P75" s="111"/>
      <c r="Q75" s="112"/>
    </row>
    <row r="76" spans="1:17" x14ac:dyDescent="0.2">
      <c r="A76" s="15">
        <v>11</v>
      </c>
      <c r="B76" s="15" t="s">
        <v>24</v>
      </c>
      <c r="C76" s="16">
        <v>19</v>
      </c>
      <c r="D76" s="16">
        <v>20</v>
      </c>
      <c r="E76" s="16">
        <v>19</v>
      </c>
      <c r="F76" s="16">
        <v>9</v>
      </c>
      <c r="G76" s="16">
        <v>19</v>
      </c>
      <c r="H76" s="16">
        <v>9</v>
      </c>
      <c r="I76" s="16">
        <v>95</v>
      </c>
      <c r="J76" s="15" t="s">
        <v>24</v>
      </c>
      <c r="K76" s="110" t="s">
        <v>102</v>
      </c>
      <c r="L76" s="111"/>
      <c r="M76" s="112"/>
      <c r="N76" s="110" t="s">
        <v>103</v>
      </c>
      <c r="O76" s="111"/>
      <c r="P76" s="111"/>
      <c r="Q76" s="112"/>
    </row>
    <row r="77" spans="1:17" x14ac:dyDescent="0.2">
      <c r="A77" s="15">
        <v>12</v>
      </c>
      <c r="B77" s="15" t="s">
        <v>25</v>
      </c>
      <c r="C77" s="16">
        <v>19</v>
      </c>
      <c r="D77" s="16">
        <v>20</v>
      </c>
      <c r="E77" s="16">
        <v>19</v>
      </c>
      <c r="F77" s="16">
        <v>9</v>
      </c>
      <c r="G77" s="16">
        <v>19</v>
      </c>
      <c r="H77" s="16">
        <v>10</v>
      </c>
      <c r="I77" s="16">
        <v>96</v>
      </c>
      <c r="J77" s="15" t="s">
        <v>25</v>
      </c>
      <c r="K77" s="110" t="s">
        <v>104</v>
      </c>
      <c r="L77" s="111"/>
      <c r="M77" s="112"/>
      <c r="N77" s="110" t="s">
        <v>105</v>
      </c>
      <c r="O77" s="111"/>
      <c r="P77" s="111"/>
      <c r="Q77" s="112"/>
    </row>
    <row r="78" spans="1:17" x14ac:dyDescent="0.2">
      <c r="A78" s="15">
        <v>13</v>
      </c>
      <c r="B78" s="15" t="s">
        <v>26</v>
      </c>
      <c r="C78" s="16">
        <v>19</v>
      </c>
      <c r="D78" s="16">
        <v>20</v>
      </c>
      <c r="E78" s="16">
        <v>19</v>
      </c>
      <c r="F78" s="16">
        <v>9</v>
      </c>
      <c r="G78" s="16">
        <v>19</v>
      </c>
      <c r="H78" s="16">
        <v>9</v>
      </c>
      <c r="I78" s="16">
        <v>93</v>
      </c>
      <c r="J78" s="15" t="s">
        <v>26</v>
      </c>
      <c r="K78" s="110" t="s">
        <v>106</v>
      </c>
      <c r="L78" s="111"/>
      <c r="M78" s="112"/>
      <c r="N78" s="110" t="s">
        <v>107</v>
      </c>
      <c r="O78" s="111"/>
      <c r="P78" s="111"/>
      <c r="Q78" s="112"/>
    </row>
    <row r="79" spans="1:17" x14ac:dyDescent="0.2">
      <c r="A79" s="15">
        <v>14</v>
      </c>
      <c r="B79" s="15" t="s">
        <v>27</v>
      </c>
      <c r="C79" s="16">
        <v>19</v>
      </c>
      <c r="D79" s="16">
        <v>20</v>
      </c>
      <c r="E79" s="16">
        <v>19</v>
      </c>
      <c r="F79" s="16">
        <v>9</v>
      </c>
      <c r="G79" s="16">
        <v>18</v>
      </c>
      <c r="H79" s="16">
        <v>9</v>
      </c>
      <c r="I79" s="16">
        <v>94</v>
      </c>
      <c r="J79" s="15" t="s">
        <v>27</v>
      </c>
      <c r="K79" s="110" t="s">
        <v>108</v>
      </c>
      <c r="L79" s="111"/>
      <c r="M79" s="112"/>
      <c r="N79" s="110" t="s">
        <v>109</v>
      </c>
      <c r="O79" s="111"/>
      <c r="P79" s="111"/>
      <c r="Q79" s="112"/>
    </row>
    <row r="80" spans="1:17" x14ac:dyDescent="0.2">
      <c r="A80" s="15">
        <v>15</v>
      </c>
      <c r="B80" s="15" t="s">
        <v>28</v>
      </c>
      <c r="C80" s="16">
        <v>19</v>
      </c>
      <c r="D80" s="16">
        <v>20</v>
      </c>
      <c r="E80" s="16">
        <v>19</v>
      </c>
      <c r="F80" s="16">
        <v>9</v>
      </c>
      <c r="G80" s="16">
        <v>19</v>
      </c>
      <c r="H80" s="16">
        <v>9</v>
      </c>
      <c r="I80" s="16">
        <v>95</v>
      </c>
      <c r="J80" s="15" t="s">
        <v>28</v>
      </c>
      <c r="K80" s="110" t="s">
        <v>110</v>
      </c>
      <c r="L80" s="111"/>
      <c r="M80" s="112"/>
      <c r="N80" s="110" t="s">
        <v>111</v>
      </c>
      <c r="O80" s="111"/>
      <c r="P80" s="111"/>
      <c r="Q80" s="112"/>
    </row>
    <row r="81" spans="1:17" x14ac:dyDescent="0.2">
      <c r="A81" s="15">
        <v>16</v>
      </c>
      <c r="B81" s="15" t="s">
        <v>29</v>
      </c>
      <c r="C81" s="16">
        <v>19</v>
      </c>
      <c r="D81" s="16">
        <v>20</v>
      </c>
      <c r="E81" s="16">
        <v>19</v>
      </c>
      <c r="F81" s="16">
        <v>9</v>
      </c>
      <c r="G81" s="16">
        <v>18</v>
      </c>
      <c r="H81" s="16">
        <v>9</v>
      </c>
      <c r="I81" s="16">
        <v>94</v>
      </c>
      <c r="J81" s="15" t="s">
        <v>29</v>
      </c>
      <c r="K81" s="110" t="s">
        <v>112</v>
      </c>
      <c r="L81" s="111"/>
      <c r="M81" s="112"/>
      <c r="N81" s="110" t="s">
        <v>113</v>
      </c>
      <c r="O81" s="111"/>
      <c r="P81" s="111"/>
      <c r="Q81" s="112"/>
    </row>
    <row r="82" spans="1:17" x14ac:dyDescent="0.2">
      <c r="A82" s="15">
        <v>17</v>
      </c>
      <c r="B82" s="15" t="s">
        <v>30</v>
      </c>
      <c r="C82" s="16">
        <v>20</v>
      </c>
      <c r="D82" s="16">
        <v>20</v>
      </c>
      <c r="E82" s="16">
        <v>19</v>
      </c>
      <c r="F82" s="16">
        <v>9</v>
      </c>
      <c r="G82" s="16">
        <v>19</v>
      </c>
      <c r="H82" s="16">
        <v>9</v>
      </c>
      <c r="I82" s="16">
        <v>96</v>
      </c>
      <c r="J82" s="15" t="s">
        <v>30</v>
      </c>
      <c r="K82" s="110" t="s">
        <v>114</v>
      </c>
      <c r="L82" s="111"/>
      <c r="M82" s="112"/>
      <c r="N82" s="110" t="s">
        <v>115</v>
      </c>
      <c r="O82" s="111"/>
      <c r="P82" s="111"/>
      <c r="Q82" s="112"/>
    </row>
    <row r="83" spans="1:17" x14ac:dyDescent="0.2">
      <c r="A83" s="15">
        <v>18</v>
      </c>
      <c r="B83" s="15" t="s">
        <v>31</v>
      </c>
      <c r="C83" s="16">
        <v>19</v>
      </c>
      <c r="D83" s="16">
        <v>20</v>
      </c>
      <c r="E83" s="16">
        <v>19</v>
      </c>
      <c r="F83" s="16">
        <v>9</v>
      </c>
      <c r="G83" s="16">
        <v>18</v>
      </c>
      <c r="H83" s="16">
        <v>9</v>
      </c>
      <c r="I83" s="16">
        <v>94</v>
      </c>
      <c r="J83" s="15" t="s">
        <v>31</v>
      </c>
      <c r="K83" s="110" t="s">
        <v>116</v>
      </c>
      <c r="L83" s="111"/>
      <c r="M83" s="112"/>
      <c r="N83" s="110" t="s">
        <v>117</v>
      </c>
      <c r="O83" s="111"/>
      <c r="P83" s="111"/>
      <c r="Q83" s="112"/>
    </row>
    <row r="84" spans="1:17" x14ac:dyDescent="0.2">
      <c r="A84" s="15">
        <v>19</v>
      </c>
      <c r="B84" s="15" t="s">
        <v>32</v>
      </c>
      <c r="C84" s="16">
        <v>18</v>
      </c>
      <c r="D84" s="16">
        <v>20</v>
      </c>
      <c r="E84" s="16">
        <v>18</v>
      </c>
      <c r="F84" s="16">
        <v>9</v>
      </c>
      <c r="G84" s="16">
        <v>17</v>
      </c>
      <c r="H84" s="16">
        <v>9</v>
      </c>
      <c r="I84" s="16">
        <v>91</v>
      </c>
      <c r="J84" s="15" t="s">
        <v>32</v>
      </c>
      <c r="K84" s="110" t="s">
        <v>118</v>
      </c>
      <c r="L84" s="111"/>
      <c r="M84" s="112"/>
      <c r="N84" s="110" t="s">
        <v>119</v>
      </c>
      <c r="O84" s="111"/>
      <c r="P84" s="111"/>
      <c r="Q84" s="112"/>
    </row>
    <row r="85" spans="1:17" x14ac:dyDescent="0.2">
      <c r="A85" s="15">
        <v>20</v>
      </c>
      <c r="B85" s="15" t="s">
        <v>33</v>
      </c>
      <c r="C85" s="16">
        <v>19</v>
      </c>
      <c r="D85" s="16">
        <v>20</v>
      </c>
      <c r="E85" s="16">
        <v>19</v>
      </c>
      <c r="F85" s="16">
        <v>9</v>
      </c>
      <c r="G85" s="16">
        <v>18</v>
      </c>
      <c r="H85" s="16">
        <v>9</v>
      </c>
      <c r="I85" s="16">
        <v>94</v>
      </c>
      <c r="J85" s="15" t="s">
        <v>33</v>
      </c>
      <c r="K85" s="113" t="s">
        <v>120</v>
      </c>
      <c r="L85" s="113"/>
      <c r="M85" s="113"/>
      <c r="N85" s="113" t="s">
        <v>121</v>
      </c>
      <c r="O85" s="113"/>
      <c r="P85" s="113"/>
      <c r="Q85" s="113"/>
    </row>
    <row r="86" spans="1:17" x14ac:dyDescent="0.2">
      <c r="A86" s="14">
        <v>1</v>
      </c>
      <c r="B86" s="14" t="s">
        <v>14</v>
      </c>
      <c r="C86" s="17">
        <v>15</v>
      </c>
      <c r="D86" s="17">
        <v>18</v>
      </c>
      <c r="E86" s="17">
        <v>18</v>
      </c>
      <c r="F86" s="17">
        <v>8</v>
      </c>
      <c r="G86" s="17">
        <v>20</v>
      </c>
      <c r="H86" s="17">
        <v>10</v>
      </c>
      <c r="I86" s="17">
        <f t="shared" ref="I86:I92" si="0">SUM(C86:H86)</f>
        <v>89</v>
      </c>
      <c r="J86" s="14" t="s">
        <v>14</v>
      </c>
      <c r="K86" s="91"/>
      <c r="L86" s="91"/>
      <c r="M86" s="91"/>
      <c r="N86" s="91"/>
      <c r="O86" s="91"/>
      <c r="P86" s="91"/>
      <c r="Q86" s="91"/>
    </row>
    <row r="87" spans="1:17" x14ac:dyDescent="0.2">
      <c r="A87" s="14">
        <v>2</v>
      </c>
      <c r="B87" s="14" t="s">
        <v>15</v>
      </c>
      <c r="C87" s="17"/>
      <c r="D87" s="17"/>
      <c r="E87" s="17"/>
      <c r="F87" s="17"/>
      <c r="G87" s="17"/>
      <c r="H87" s="17"/>
      <c r="I87" s="17">
        <f t="shared" si="0"/>
        <v>0</v>
      </c>
      <c r="J87" s="14" t="s">
        <v>15</v>
      </c>
      <c r="K87" s="91"/>
      <c r="L87" s="91"/>
      <c r="M87" s="91"/>
      <c r="N87" s="91"/>
      <c r="O87" s="91"/>
      <c r="P87" s="91"/>
      <c r="Q87" s="91"/>
    </row>
    <row r="88" spans="1:17" x14ac:dyDescent="0.2">
      <c r="A88" s="14">
        <v>3</v>
      </c>
      <c r="B88" s="14" t="s">
        <v>16</v>
      </c>
      <c r="C88" s="17">
        <v>16</v>
      </c>
      <c r="D88" s="17">
        <v>18</v>
      </c>
      <c r="E88" s="17">
        <v>17</v>
      </c>
      <c r="F88" s="17">
        <v>9</v>
      </c>
      <c r="G88" s="17">
        <v>20</v>
      </c>
      <c r="H88" s="17">
        <v>10</v>
      </c>
      <c r="I88" s="17">
        <f t="shared" si="0"/>
        <v>90</v>
      </c>
      <c r="J88" s="14" t="s">
        <v>16</v>
      </c>
      <c r="K88" s="91"/>
      <c r="L88" s="91"/>
      <c r="M88" s="91"/>
      <c r="N88" s="91"/>
      <c r="O88" s="91"/>
      <c r="P88" s="91"/>
      <c r="Q88" s="91"/>
    </row>
    <row r="89" spans="1:17" x14ac:dyDescent="0.2">
      <c r="A89" s="14">
        <v>4</v>
      </c>
      <c r="B89" s="14" t="s">
        <v>17</v>
      </c>
      <c r="C89" s="17">
        <v>16</v>
      </c>
      <c r="D89" s="17">
        <v>18</v>
      </c>
      <c r="E89" s="17">
        <v>16</v>
      </c>
      <c r="F89" s="17">
        <v>8</v>
      </c>
      <c r="G89" s="17">
        <v>18</v>
      </c>
      <c r="H89" s="17">
        <v>10</v>
      </c>
      <c r="I89" s="17">
        <f t="shared" si="0"/>
        <v>86</v>
      </c>
      <c r="J89" s="14" t="s">
        <v>17</v>
      </c>
      <c r="K89" s="91"/>
      <c r="L89" s="91"/>
      <c r="M89" s="91"/>
      <c r="N89" s="91"/>
      <c r="O89" s="91"/>
      <c r="P89" s="91"/>
      <c r="Q89" s="91"/>
    </row>
    <row r="90" spans="1:17" x14ac:dyDescent="0.2">
      <c r="A90" s="14">
        <v>5</v>
      </c>
      <c r="B90" s="14" t="s">
        <v>18</v>
      </c>
      <c r="C90" s="17">
        <v>15</v>
      </c>
      <c r="D90" s="17">
        <v>17</v>
      </c>
      <c r="E90" s="17">
        <v>17</v>
      </c>
      <c r="F90" s="17">
        <v>9</v>
      </c>
      <c r="G90" s="17">
        <v>19</v>
      </c>
      <c r="H90" s="18">
        <v>10</v>
      </c>
      <c r="I90" s="17">
        <f t="shared" si="0"/>
        <v>87</v>
      </c>
      <c r="J90" s="14" t="s">
        <v>18</v>
      </c>
      <c r="K90" s="91"/>
      <c r="L90" s="91"/>
      <c r="M90" s="91"/>
      <c r="N90" s="91"/>
      <c r="O90" s="91"/>
      <c r="P90" s="91"/>
      <c r="Q90" s="91"/>
    </row>
    <row r="91" spans="1:17" x14ac:dyDescent="0.2">
      <c r="A91" s="14">
        <v>6</v>
      </c>
      <c r="B91" s="14" t="s">
        <v>19</v>
      </c>
      <c r="C91" s="17">
        <v>18</v>
      </c>
      <c r="D91" s="17">
        <v>18</v>
      </c>
      <c r="E91" s="17">
        <v>18</v>
      </c>
      <c r="F91" s="17">
        <v>9</v>
      </c>
      <c r="G91" s="17">
        <v>19</v>
      </c>
      <c r="H91" s="17">
        <v>10</v>
      </c>
      <c r="I91" s="17">
        <f t="shared" si="0"/>
        <v>92</v>
      </c>
      <c r="J91" s="14" t="s">
        <v>19</v>
      </c>
      <c r="K91" s="92"/>
      <c r="L91" s="93"/>
      <c r="M91" s="94"/>
      <c r="N91" s="92"/>
      <c r="O91" s="93"/>
      <c r="P91" s="93"/>
      <c r="Q91" s="94"/>
    </row>
    <row r="92" spans="1:17" x14ac:dyDescent="0.2">
      <c r="A92" s="14">
        <v>7</v>
      </c>
      <c r="B92" s="14" t="s">
        <v>20</v>
      </c>
      <c r="C92" s="17">
        <v>19</v>
      </c>
      <c r="D92" s="17">
        <v>19</v>
      </c>
      <c r="E92" s="17">
        <v>19</v>
      </c>
      <c r="F92" s="17">
        <v>9</v>
      </c>
      <c r="G92" s="17">
        <v>20</v>
      </c>
      <c r="H92" s="17">
        <v>10</v>
      </c>
      <c r="I92" s="17">
        <f t="shared" si="0"/>
        <v>96</v>
      </c>
      <c r="J92" s="14" t="s">
        <v>20</v>
      </c>
      <c r="K92" s="92"/>
      <c r="L92" s="93"/>
      <c r="M92" s="94"/>
      <c r="N92" s="92"/>
      <c r="O92" s="93"/>
      <c r="P92" s="93"/>
      <c r="Q92" s="94"/>
    </row>
    <row r="93" spans="1:17" x14ac:dyDescent="0.2">
      <c r="A93" s="14">
        <v>8</v>
      </c>
      <c r="B93" s="14" t="s">
        <v>21</v>
      </c>
      <c r="C93" s="17"/>
      <c r="D93" s="17"/>
      <c r="E93" s="17"/>
      <c r="F93" s="17"/>
      <c r="G93" s="17"/>
      <c r="H93" s="17"/>
      <c r="I93" s="17"/>
      <c r="J93" s="14"/>
      <c r="K93" s="92"/>
      <c r="L93" s="93"/>
      <c r="M93" s="94"/>
      <c r="N93" s="92"/>
      <c r="O93" s="93"/>
      <c r="P93" s="93"/>
      <c r="Q93" s="94"/>
    </row>
    <row r="94" spans="1:17" x14ac:dyDescent="0.2">
      <c r="A94" s="14">
        <v>9</v>
      </c>
      <c r="B94" s="14" t="s">
        <v>22</v>
      </c>
      <c r="C94" s="17">
        <v>19</v>
      </c>
      <c r="D94" s="17">
        <v>19</v>
      </c>
      <c r="E94" s="17">
        <v>19</v>
      </c>
      <c r="F94" s="17">
        <v>9</v>
      </c>
      <c r="G94" s="17">
        <v>19</v>
      </c>
      <c r="H94" s="17">
        <v>9</v>
      </c>
      <c r="I94" s="17">
        <f t="shared" ref="I94:I105" si="1">SUM(C94:H94)</f>
        <v>94</v>
      </c>
      <c r="J94" s="14" t="s">
        <v>22</v>
      </c>
      <c r="K94" s="92"/>
      <c r="L94" s="93"/>
      <c r="M94" s="94"/>
      <c r="N94" s="92"/>
      <c r="O94" s="93"/>
      <c r="P94" s="93"/>
      <c r="Q94" s="94"/>
    </row>
    <row r="95" spans="1:17" x14ac:dyDescent="0.2">
      <c r="A95" s="14">
        <v>10</v>
      </c>
      <c r="B95" s="14" t="s">
        <v>23</v>
      </c>
      <c r="C95" s="17">
        <v>19</v>
      </c>
      <c r="D95" s="17">
        <v>19</v>
      </c>
      <c r="E95" s="17">
        <v>19</v>
      </c>
      <c r="F95" s="17">
        <v>9</v>
      </c>
      <c r="G95" s="17">
        <v>18</v>
      </c>
      <c r="H95" s="17">
        <v>9</v>
      </c>
      <c r="I95" s="17">
        <f t="shared" si="1"/>
        <v>93</v>
      </c>
      <c r="J95" s="14" t="s">
        <v>23</v>
      </c>
      <c r="K95" s="92"/>
      <c r="L95" s="93"/>
      <c r="M95" s="94"/>
      <c r="N95" s="92"/>
      <c r="O95" s="93"/>
      <c r="P95" s="93"/>
      <c r="Q95" s="94"/>
    </row>
    <row r="96" spans="1:17" x14ac:dyDescent="0.2">
      <c r="A96" s="14">
        <v>11</v>
      </c>
      <c r="B96" s="14" t="s">
        <v>24</v>
      </c>
      <c r="C96" s="17">
        <v>19</v>
      </c>
      <c r="D96" s="17">
        <v>19</v>
      </c>
      <c r="E96" s="17">
        <v>19</v>
      </c>
      <c r="F96" s="17">
        <v>9</v>
      </c>
      <c r="G96" s="17">
        <v>19</v>
      </c>
      <c r="H96" s="17">
        <v>9</v>
      </c>
      <c r="I96" s="17">
        <f t="shared" si="1"/>
        <v>94</v>
      </c>
      <c r="J96" s="14" t="s">
        <v>24</v>
      </c>
      <c r="K96" s="92"/>
      <c r="L96" s="93"/>
      <c r="M96" s="94"/>
      <c r="N96" s="92"/>
      <c r="O96" s="93"/>
      <c r="P96" s="93"/>
      <c r="Q96" s="94"/>
    </row>
    <row r="97" spans="1:17" x14ac:dyDescent="0.2">
      <c r="A97" s="14">
        <v>12</v>
      </c>
      <c r="B97" s="14" t="s">
        <v>25</v>
      </c>
      <c r="C97" s="17">
        <v>18</v>
      </c>
      <c r="D97" s="17">
        <v>18</v>
      </c>
      <c r="E97" s="17">
        <v>18</v>
      </c>
      <c r="F97" s="17">
        <v>9</v>
      </c>
      <c r="G97" s="17">
        <v>19</v>
      </c>
      <c r="H97" s="17">
        <v>9</v>
      </c>
      <c r="I97" s="17">
        <f t="shared" si="1"/>
        <v>91</v>
      </c>
      <c r="J97" s="14" t="s">
        <v>25</v>
      </c>
      <c r="K97" s="92"/>
      <c r="L97" s="93"/>
      <c r="M97" s="94"/>
      <c r="N97" s="92"/>
      <c r="O97" s="93"/>
      <c r="P97" s="93"/>
      <c r="Q97" s="94"/>
    </row>
    <row r="98" spans="1:17" x14ac:dyDescent="0.2">
      <c r="A98" s="14">
        <v>13</v>
      </c>
      <c r="B98" s="14" t="s">
        <v>26</v>
      </c>
      <c r="C98" s="17">
        <v>18</v>
      </c>
      <c r="D98" s="17">
        <v>18</v>
      </c>
      <c r="E98" s="17">
        <v>18</v>
      </c>
      <c r="F98" s="17">
        <v>9</v>
      </c>
      <c r="G98" s="17">
        <v>18</v>
      </c>
      <c r="H98" s="17">
        <v>8</v>
      </c>
      <c r="I98" s="17">
        <f t="shared" si="1"/>
        <v>89</v>
      </c>
      <c r="J98" s="14" t="s">
        <v>26</v>
      </c>
      <c r="K98" s="92"/>
      <c r="L98" s="93"/>
      <c r="M98" s="94"/>
      <c r="N98" s="92"/>
      <c r="O98" s="93"/>
      <c r="P98" s="93"/>
      <c r="Q98" s="94"/>
    </row>
    <row r="99" spans="1:17" x14ac:dyDescent="0.2">
      <c r="A99" s="14">
        <v>14</v>
      </c>
      <c r="B99" s="14" t="s">
        <v>27</v>
      </c>
      <c r="C99" s="17">
        <v>19</v>
      </c>
      <c r="D99" s="17">
        <v>18</v>
      </c>
      <c r="E99" s="17">
        <v>18</v>
      </c>
      <c r="F99" s="17">
        <v>9</v>
      </c>
      <c r="G99" s="17">
        <v>18</v>
      </c>
      <c r="H99" s="17">
        <v>9</v>
      </c>
      <c r="I99" s="17">
        <f t="shared" si="1"/>
        <v>91</v>
      </c>
      <c r="J99" s="14" t="s">
        <v>27</v>
      </c>
      <c r="K99" s="92"/>
      <c r="L99" s="93"/>
      <c r="M99" s="94"/>
      <c r="N99" s="92"/>
      <c r="O99" s="93"/>
      <c r="P99" s="93"/>
      <c r="Q99" s="94"/>
    </row>
    <row r="100" spans="1:17" x14ac:dyDescent="0.2">
      <c r="A100" s="14">
        <v>15</v>
      </c>
      <c r="B100" s="14" t="s">
        <v>28</v>
      </c>
      <c r="C100" s="17">
        <v>18</v>
      </c>
      <c r="D100" s="17">
        <v>18</v>
      </c>
      <c r="E100" s="17">
        <v>19</v>
      </c>
      <c r="F100" s="17">
        <v>9</v>
      </c>
      <c r="G100" s="17">
        <v>18</v>
      </c>
      <c r="H100" s="17">
        <v>9</v>
      </c>
      <c r="I100" s="17">
        <f t="shared" si="1"/>
        <v>91</v>
      </c>
      <c r="J100" s="14" t="s">
        <v>28</v>
      </c>
      <c r="K100" s="92"/>
      <c r="L100" s="93"/>
      <c r="M100" s="94"/>
      <c r="N100" s="92"/>
      <c r="O100" s="93"/>
      <c r="P100" s="93"/>
      <c r="Q100" s="94"/>
    </row>
    <row r="101" spans="1:17" x14ac:dyDescent="0.2">
      <c r="A101" s="14">
        <v>16</v>
      </c>
      <c r="B101" s="14" t="s">
        <v>29</v>
      </c>
      <c r="C101" s="17">
        <v>18</v>
      </c>
      <c r="D101" s="17">
        <v>18</v>
      </c>
      <c r="E101" s="17">
        <v>18</v>
      </c>
      <c r="F101" s="17">
        <v>9</v>
      </c>
      <c r="G101" s="18">
        <v>18</v>
      </c>
      <c r="H101" s="17">
        <v>8</v>
      </c>
      <c r="I101" s="17">
        <f t="shared" si="1"/>
        <v>89</v>
      </c>
      <c r="J101" s="14" t="s">
        <v>29</v>
      </c>
      <c r="K101" s="92"/>
      <c r="L101" s="93"/>
      <c r="M101" s="94"/>
      <c r="N101" s="92"/>
      <c r="O101" s="93"/>
      <c r="P101" s="93"/>
      <c r="Q101" s="94"/>
    </row>
    <row r="102" spans="1:17" x14ac:dyDescent="0.2">
      <c r="A102" s="14">
        <v>17</v>
      </c>
      <c r="B102" s="14" t="s">
        <v>30</v>
      </c>
      <c r="C102" s="17">
        <v>17</v>
      </c>
      <c r="D102" s="17">
        <v>18</v>
      </c>
      <c r="E102" s="17">
        <v>18</v>
      </c>
      <c r="F102" s="17">
        <v>8</v>
      </c>
      <c r="G102" s="17">
        <v>18</v>
      </c>
      <c r="H102" s="17">
        <v>8</v>
      </c>
      <c r="I102" s="17">
        <f t="shared" si="1"/>
        <v>87</v>
      </c>
      <c r="J102" s="14" t="s">
        <v>30</v>
      </c>
      <c r="K102" s="92"/>
      <c r="L102" s="93"/>
      <c r="M102" s="94"/>
      <c r="N102" s="92"/>
      <c r="O102" s="93"/>
      <c r="P102" s="93"/>
      <c r="Q102" s="94"/>
    </row>
    <row r="103" spans="1:17" x14ac:dyDescent="0.2">
      <c r="A103" s="14">
        <v>18</v>
      </c>
      <c r="B103" s="14" t="s">
        <v>31</v>
      </c>
      <c r="C103" s="17">
        <v>19</v>
      </c>
      <c r="D103" s="17">
        <v>18</v>
      </c>
      <c r="E103" s="17">
        <v>18</v>
      </c>
      <c r="F103" s="17">
        <v>8</v>
      </c>
      <c r="G103" s="17">
        <v>18</v>
      </c>
      <c r="H103" s="17">
        <v>8</v>
      </c>
      <c r="I103" s="17">
        <f t="shared" si="1"/>
        <v>89</v>
      </c>
      <c r="J103" s="14" t="s">
        <v>31</v>
      </c>
      <c r="K103" s="92"/>
      <c r="L103" s="93"/>
      <c r="M103" s="94"/>
      <c r="N103" s="92"/>
      <c r="O103" s="93"/>
      <c r="P103" s="93"/>
      <c r="Q103" s="94"/>
    </row>
    <row r="104" spans="1:17" x14ac:dyDescent="0.2">
      <c r="A104" s="14">
        <v>19</v>
      </c>
      <c r="B104" s="14" t="s">
        <v>32</v>
      </c>
      <c r="C104" s="17">
        <v>17</v>
      </c>
      <c r="D104" s="17">
        <v>17</v>
      </c>
      <c r="E104" s="17">
        <v>17</v>
      </c>
      <c r="F104" s="17">
        <v>8</v>
      </c>
      <c r="G104" s="17">
        <v>18</v>
      </c>
      <c r="H104" s="17">
        <v>8</v>
      </c>
      <c r="I104" s="17">
        <f t="shared" si="1"/>
        <v>85</v>
      </c>
      <c r="J104" s="14" t="s">
        <v>32</v>
      </c>
      <c r="K104" s="92"/>
      <c r="L104" s="93"/>
      <c r="M104" s="94"/>
      <c r="N104" s="92"/>
      <c r="O104" s="93"/>
      <c r="P104" s="93"/>
      <c r="Q104" s="94"/>
    </row>
    <row r="105" spans="1:17" x14ac:dyDescent="0.2">
      <c r="A105" s="14">
        <v>20</v>
      </c>
      <c r="B105" s="14" t="s">
        <v>33</v>
      </c>
      <c r="C105" s="17">
        <v>18</v>
      </c>
      <c r="D105" s="17">
        <v>18</v>
      </c>
      <c r="E105" s="17">
        <v>18</v>
      </c>
      <c r="F105" s="17">
        <v>9</v>
      </c>
      <c r="G105" s="17">
        <v>19</v>
      </c>
      <c r="H105" s="17">
        <v>9</v>
      </c>
      <c r="I105" s="17">
        <f t="shared" si="1"/>
        <v>91</v>
      </c>
      <c r="J105" s="14" t="s">
        <v>33</v>
      </c>
      <c r="K105" s="91"/>
      <c r="L105" s="91"/>
      <c r="M105" s="91"/>
      <c r="N105" s="91"/>
      <c r="O105" s="91"/>
      <c r="P105" s="91"/>
      <c r="Q105" s="91"/>
    </row>
    <row r="106" spans="1:17" x14ac:dyDescent="0.2">
      <c r="A106" s="19">
        <v>1</v>
      </c>
      <c r="B106" s="19" t="s">
        <v>14</v>
      </c>
      <c r="C106" s="20">
        <v>18</v>
      </c>
      <c r="D106" s="20">
        <v>20</v>
      </c>
      <c r="E106" s="20">
        <v>18</v>
      </c>
      <c r="F106" s="20">
        <v>9</v>
      </c>
      <c r="G106" s="20">
        <v>18</v>
      </c>
      <c r="H106" s="20">
        <v>9</v>
      </c>
      <c r="I106" s="20">
        <v>92</v>
      </c>
      <c r="J106" s="19" t="s">
        <v>14</v>
      </c>
      <c r="K106" s="113"/>
      <c r="L106" s="113"/>
      <c r="M106" s="113"/>
      <c r="N106" s="113"/>
      <c r="O106" s="113"/>
      <c r="P106" s="113"/>
      <c r="Q106" s="113"/>
    </row>
    <row r="107" spans="1:17" x14ac:dyDescent="0.2">
      <c r="A107" s="19">
        <v>2</v>
      </c>
      <c r="B107" s="19" t="s">
        <v>15</v>
      </c>
      <c r="C107" s="20"/>
      <c r="D107" s="20"/>
      <c r="E107" s="20"/>
      <c r="F107" s="20"/>
      <c r="G107" s="20"/>
      <c r="H107" s="20"/>
      <c r="I107" s="20"/>
      <c r="J107" s="19" t="s">
        <v>15</v>
      </c>
      <c r="K107" s="113"/>
      <c r="L107" s="113"/>
      <c r="M107" s="113"/>
      <c r="N107" s="113"/>
      <c r="O107" s="113"/>
      <c r="P107" s="113"/>
      <c r="Q107" s="113"/>
    </row>
    <row r="108" spans="1:17" x14ac:dyDescent="0.2">
      <c r="A108" s="19">
        <v>3</v>
      </c>
      <c r="B108" s="19" t="s">
        <v>16</v>
      </c>
      <c r="C108" s="20">
        <v>19</v>
      </c>
      <c r="D108" s="20">
        <v>20</v>
      </c>
      <c r="E108" s="20">
        <v>18</v>
      </c>
      <c r="F108" s="20">
        <v>9</v>
      </c>
      <c r="G108" s="20">
        <v>18</v>
      </c>
      <c r="H108" s="20">
        <v>10</v>
      </c>
      <c r="I108" s="20">
        <v>94</v>
      </c>
      <c r="J108" s="19" t="s">
        <v>16</v>
      </c>
      <c r="K108" s="113"/>
      <c r="L108" s="113"/>
      <c r="M108" s="113"/>
      <c r="N108" s="113"/>
      <c r="O108" s="113"/>
      <c r="P108" s="113"/>
      <c r="Q108" s="113"/>
    </row>
    <row r="109" spans="1:17" x14ac:dyDescent="0.2">
      <c r="A109" s="19">
        <v>4</v>
      </c>
      <c r="B109" s="19" t="s">
        <v>17</v>
      </c>
      <c r="C109" s="20">
        <v>18</v>
      </c>
      <c r="D109" s="20">
        <v>19</v>
      </c>
      <c r="E109" s="20">
        <v>18</v>
      </c>
      <c r="F109" s="20">
        <v>8</v>
      </c>
      <c r="G109" s="20">
        <v>18</v>
      </c>
      <c r="H109" s="20">
        <v>9</v>
      </c>
      <c r="I109" s="20">
        <v>90</v>
      </c>
      <c r="J109" s="19" t="s">
        <v>17</v>
      </c>
      <c r="K109" s="113"/>
      <c r="L109" s="113"/>
      <c r="M109" s="113"/>
      <c r="N109" s="113"/>
      <c r="O109" s="113"/>
      <c r="P109" s="113"/>
      <c r="Q109" s="113"/>
    </row>
    <row r="110" spans="1:17" x14ac:dyDescent="0.2">
      <c r="A110" s="19">
        <v>5</v>
      </c>
      <c r="B110" s="19" t="s">
        <v>18</v>
      </c>
      <c r="C110" s="20">
        <v>20</v>
      </c>
      <c r="D110" s="20">
        <v>18</v>
      </c>
      <c r="E110" s="20">
        <v>19</v>
      </c>
      <c r="F110" s="20">
        <v>10</v>
      </c>
      <c r="G110" s="20">
        <v>18</v>
      </c>
      <c r="H110" s="20">
        <v>9</v>
      </c>
      <c r="I110" s="20">
        <v>94</v>
      </c>
      <c r="J110" s="19" t="s">
        <v>18</v>
      </c>
      <c r="K110" s="113"/>
      <c r="L110" s="113"/>
      <c r="M110" s="113"/>
      <c r="N110" s="113"/>
      <c r="O110" s="113"/>
      <c r="P110" s="113"/>
      <c r="Q110" s="113"/>
    </row>
    <row r="111" spans="1:17" x14ac:dyDescent="0.2">
      <c r="A111" s="19">
        <v>6</v>
      </c>
      <c r="B111" s="19" t="s">
        <v>19</v>
      </c>
      <c r="C111" s="20">
        <v>19</v>
      </c>
      <c r="D111" s="20">
        <v>20</v>
      </c>
      <c r="E111" s="20">
        <v>20</v>
      </c>
      <c r="F111" s="20">
        <v>9</v>
      </c>
      <c r="G111" s="20">
        <v>18</v>
      </c>
      <c r="H111" s="20">
        <v>9</v>
      </c>
      <c r="I111" s="20">
        <v>95</v>
      </c>
      <c r="J111" s="19" t="s">
        <v>19</v>
      </c>
      <c r="K111" s="110"/>
      <c r="L111" s="111"/>
      <c r="M111" s="112"/>
      <c r="N111" s="110"/>
      <c r="O111" s="111"/>
      <c r="P111" s="111"/>
      <c r="Q111" s="112"/>
    </row>
    <row r="112" spans="1:17" x14ac:dyDescent="0.2">
      <c r="A112" s="19">
        <v>7</v>
      </c>
      <c r="B112" s="19" t="s">
        <v>20</v>
      </c>
      <c r="C112" s="20">
        <v>20</v>
      </c>
      <c r="D112" s="20">
        <v>20</v>
      </c>
      <c r="E112" s="20">
        <v>19</v>
      </c>
      <c r="F112" s="20">
        <v>9</v>
      </c>
      <c r="G112" s="20">
        <v>18</v>
      </c>
      <c r="H112" s="20">
        <v>10</v>
      </c>
      <c r="I112" s="20">
        <v>96</v>
      </c>
      <c r="J112" s="19" t="s">
        <v>20</v>
      </c>
      <c r="K112" s="110"/>
      <c r="L112" s="111"/>
      <c r="M112" s="112"/>
      <c r="N112" s="110"/>
      <c r="O112" s="111"/>
      <c r="P112" s="111"/>
      <c r="Q112" s="112"/>
    </row>
    <row r="113" spans="1:17" x14ac:dyDescent="0.2">
      <c r="A113" s="19">
        <v>8</v>
      </c>
      <c r="B113" s="19" t="s">
        <v>21</v>
      </c>
      <c r="C113" s="20"/>
      <c r="D113" s="20"/>
      <c r="E113" s="20"/>
      <c r="F113" s="20"/>
      <c r="G113" s="20"/>
      <c r="H113" s="20"/>
      <c r="I113" s="20"/>
      <c r="J113" s="19" t="s">
        <v>21</v>
      </c>
      <c r="K113" s="110"/>
      <c r="L113" s="111"/>
      <c r="M113" s="112"/>
      <c r="N113" s="110"/>
      <c r="O113" s="111"/>
      <c r="P113" s="111"/>
      <c r="Q113" s="112"/>
    </row>
    <row r="114" spans="1:17" x14ac:dyDescent="0.2">
      <c r="A114" s="19">
        <v>9</v>
      </c>
      <c r="B114" s="19" t="s">
        <v>22</v>
      </c>
      <c r="C114" s="20">
        <v>20</v>
      </c>
      <c r="D114" s="20">
        <v>19</v>
      </c>
      <c r="E114" s="20">
        <v>18</v>
      </c>
      <c r="F114" s="20">
        <v>9</v>
      </c>
      <c r="G114" s="20">
        <v>18</v>
      </c>
      <c r="H114" s="20">
        <v>10</v>
      </c>
      <c r="I114" s="20">
        <v>94</v>
      </c>
      <c r="J114" s="19" t="s">
        <v>22</v>
      </c>
      <c r="K114" s="110"/>
      <c r="L114" s="111"/>
      <c r="M114" s="112"/>
      <c r="N114" s="110"/>
      <c r="O114" s="111"/>
      <c r="P114" s="111"/>
      <c r="Q114" s="112"/>
    </row>
    <row r="115" spans="1:17" x14ac:dyDescent="0.2">
      <c r="A115" s="19">
        <v>10</v>
      </c>
      <c r="B115" s="19" t="s">
        <v>23</v>
      </c>
      <c r="C115" s="20">
        <v>19</v>
      </c>
      <c r="D115" s="20">
        <v>18</v>
      </c>
      <c r="E115" s="20">
        <v>18</v>
      </c>
      <c r="F115" s="20">
        <v>9</v>
      </c>
      <c r="G115" s="20">
        <v>18</v>
      </c>
      <c r="H115" s="20">
        <v>10</v>
      </c>
      <c r="I115" s="20">
        <v>92</v>
      </c>
      <c r="J115" s="19" t="s">
        <v>23</v>
      </c>
      <c r="K115" s="110"/>
      <c r="L115" s="111"/>
      <c r="M115" s="112"/>
      <c r="N115" s="110"/>
      <c r="O115" s="111"/>
      <c r="P115" s="111"/>
      <c r="Q115" s="112"/>
    </row>
    <row r="116" spans="1:17" x14ac:dyDescent="0.2">
      <c r="A116" s="19">
        <v>11</v>
      </c>
      <c r="B116" s="19" t="s">
        <v>24</v>
      </c>
      <c r="C116" s="20">
        <v>19</v>
      </c>
      <c r="D116" s="20">
        <v>20</v>
      </c>
      <c r="E116" s="20">
        <v>19</v>
      </c>
      <c r="F116" s="20">
        <v>9</v>
      </c>
      <c r="G116" s="20">
        <v>18</v>
      </c>
      <c r="H116" s="20">
        <v>10</v>
      </c>
      <c r="I116" s="20">
        <v>95</v>
      </c>
      <c r="J116" s="19" t="s">
        <v>24</v>
      </c>
      <c r="K116" s="110"/>
      <c r="L116" s="111"/>
      <c r="M116" s="112"/>
      <c r="N116" s="110"/>
      <c r="O116" s="111"/>
      <c r="P116" s="111"/>
      <c r="Q116" s="112"/>
    </row>
    <row r="117" spans="1:17" x14ac:dyDescent="0.2">
      <c r="A117" s="19">
        <v>12</v>
      </c>
      <c r="B117" s="19" t="s">
        <v>25</v>
      </c>
      <c r="C117" s="20">
        <v>18</v>
      </c>
      <c r="D117" s="20">
        <v>18</v>
      </c>
      <c r="E117" s="20">
        <v>18</v>
      </c>
      <c r="F117" s="20">
        <v>8</v>
      </c>
      <c r="G117" s="20">
        <v>17</v>
      </c>
      <c r="H117" s="20">
        <v>8</v>
      </c>
      <c r="I117" s="20">
        <v>87</v>
      </c>
      <c r="J117" s="19" t="s">
        <v>25</v>
      </c>
      <c r="K117" s="110"/>
      <c r="L117" s="111"/>
      <c r="M117" s="112"/>
      <c r="N117" s="110"/>
      <c r="O117" s="111"/>
      <c r="P117" s="111"/>
      <c r="Q117" s="112"/>
    </row>
    <row r="118" spans="1:17" x14ac:dyDescent="0.2">
      <c r="A118" s="19">
        <v>13</v>
      </c>
      <c r="B118" s="19" t="s">
        <v>26</v>
      </c>
      <c r="C118" s="20">
        <v>19</v>
      </c>
      <c r="D118" s="20">
        <v>19</v>
      </c>
      <c r="E118" s="20">
        <v>19</v>
      </c>
      <c r="F118" s="20">
        <v>9</v>
      </c>
      <c r="G118" s="20">
        <v>18</v>
      </c>
      <c r="H118" s="20">
        <v>10</v>
      </c>
      <c r="I118" s="20">
        <v>94</v>
      </c>
      <c r="J118" s="19" t="s">
        <v>26</v>
      </c>
      <c r="K118" s="110"/>
      <c r="L118" s="111"/>
      <c r="M118" s="112"/>
      <c r="N118" s="110"/>
      <c r="O118" s="111"/>
      <c r="P118" s="111"/>
      <c r="Q118" s="112"/>
    </row>
    <row r="119" spans="1:17" x14ac:dyDescent="0.2">
      <c r="A119" s="19">
        <v>14</v>
      </c>
      <c r="B119" s="19" t="s">
        <v>27</v>
      </c>
      <c r="C119" s="20">
        <v>17</v>
      </c>
      <c r="D119" s="20">
        <v>18</v>
      </c>
      <c r="E119" s="20">
        <v>17</v>
      </c>
      <c r="F119" s="20">
        <v>8</v>
      </c>
      <c r="G119" s="20">
        <v>17</v>
      </c>
      <c r="H119" s="20">
        <v>8</v>
      </c>
      <c r="I119" s="20">
        <v>85</v>
      </c>
      <c r="J119" s="19" t="s">
        <v>27</v>
      </c>
      <c r="K119" s="110"/>
      <c r="L119" s="111"/>
      <c r="M119" s="112"/>
      <c r="N119" s="110"/>
      <c r="O119" s="111"/>
      <c r="P119" s="111"/>
      <c r="Q119" s="112"/>
    </row>
    <row r="120" spans="1:17" x14ac:dyDescent="0.2">
      <c r="A120" s="19">
        <v>15</v>
      </c>
      <c r="B120" s="19" t="s">
        <v>28</v>
      </c>
      <c r="C120" s="20"/>
      <c r="D120" s="20"/>
      <c r="E120" s="20"/>
      <c r="F120" s="20"/>
      <c r="G120" s="20"/>
      <c r="H120" s="20"/>
      <c r="I120" s="20"/>
      <c r="J120" s="19" t="s">
        <v>28</v>
      </c>
      <c r="K120" s="110"/>
      <c r="L120" s="111"/>
      <c r="M120" s="112"/>
      <c r="N120" s="110"/>
      <c r="O120" s="111"/>
      <c r="P120" s="111"/>
      <c r="Q120" s="112"/>
    </row>
    <row r="121" spans="1:17" x14ac:dyDescent="0.2">
      <c r="A121" s="19">
        <v>16</v>
      </c>
      <c r="B121" s="19" t="s">
        <v>29</v>
      </c>
      <c r="C121" s="20">
        <v>18</v>
      </c>
      <c r="D121" s="20">
        <v>18</v>
      </c>
      <c r="E121" s="20">
        <v>18</v>
      </c>
      <c r="F121" s="20">
        <v>8</v>
      </c>
      <c r="G121" s="20">
        <v>18</v>
      </c>
      <c r="H121" s="20">
        <v>9</v>
      </c>
      <c r="I121" s="20">
        <v>89</v>
      </c>
      <c r="J121" s="19" t="s">
        <v>29</v>
      </c>
      <c r="K121" s="110"/>
      <c r="L121" s="111"/>
      <c r="M121" s="112"/>
      <c r="N121" s="110"/>
      <c r="O121" s="111"/>
      <c r="P121" s="111"/>
      <c r="Q121" s="112"/>
    </row>
    <row r="122" spans="1:17" x14ac:dyDescent="0.2">
      <c r="A122" s="19">
        <v>17</v>
      </c>
      <c r="B122" s="19" t="s">
        <v>30</v>
      </c>
      <c r="C122" s="20">
        <v>19</v>
      </c>
      <c r="D122" s="20">
        <v>19</v>
      </c>
      <c r="E122" s="20">
        <v>18</v>
      </c>
      <c r="F122" s="20">
        <v>9</v>
      </c>
      <c r="G122" s="20">
        <v>18</v>
      </c>
      <c r="H122" s="20">
        <v>9</v>
      </c>
      <c r="I122" s="20">
        <v>92</v>
      </c>
      <c r="J122" s="19" t="s">
        <v>30</v>
      </c>
      <c r="K122" s="110"/>
      <c r="L122" s="111"/>
      <c r="M122" s="112"/>
      <c r="N122" s="110"/>
      <c r="O122" s="111"/>
      <c r="P122" s="111"/>
      <c r="Q122" s="112"/>
    </row>
    <row r="123" spans="1:17" x14ac:dyDescent="0.2">
      <c r="A123" s="19">
        <v>18</v>
      </c>
      <c r="B123" s="19" t="s">
        <v>31</v>
      </c>
      <c r="C123" s="20">
        <v>19</v>
      </c>
      <c r="D123" s="20">
        <v>19</v>
      </c>
      <c r="E123" s="20">
        <v>18</v>
      </c>
      <c r="F123" s="20">
        <v>9</v>
      </c>
      <c r="G123" s="20">
        <v>18</v>
      </c>
      <c r="H123" s="20">
        <v>9</v>
      </c>
      <c r="I123" s="20">
        <v>92</v>
      </c>
      <c r="J123" s="19" t="s">
        <v>31</v>
      </c>
      <c r="K123" s="110"/>
      <c r="L123" s="111"/>
      <c r="M123" s="112"/>
      <c r="N123" s="110"/>
      <c r="O123" s="111"/>
      <c r="P123" s="111"/>
      <c r="Q123" s="112"/>
    </row>
    <row r="124" spans="1:17" x14ac:dyDescent="0.2">
      <c r="A124" s="19">
        <v>19</v>
      </c>
      <c r="B124" s="19" t="s">
        <v>32</v>
      </c>
      <c r="C124" s="20">
        <v>18</v>
      </c>
      <c r="D124" s="20">
        <v>19</v>
      </c>
      <c r="E124" s="20">
        <v>18</v>
      </c>
      <c r="F124" s="20">
        <v>8</v>
      </c>
      <c r="G124" s="20">
        <v>17</v>
      </c>
      <c r="H124" s="20">
        <v>9</v>
      </c>
      <c r="I124" s="20">
        <v>89</v>
      </c>
      <c r="J124" s="19" t="s">
        <v>32</v>
      </c>
      <c r="K124" s="110"/>
      <c r="L124" s="111"/>
      <c r="M124" s="112"/>
      <c r="N124" s="110"/>
      <c r="O124" s="111"/>
      <c r="P124" s="111"/>
      <c r="Q124" s="112"/>
    </row>
    <row r="125" spans="1:17" x14ac:dyDescent="0.2">
      <c r="A125" s="19">
        <v>20</v>
      </c>
      <c r="B125" s="19" t="s">
        <v>33</v>
      </c>
      <c r="C125" s="20">
        <v>19</v>
      </c>
      <c r="D125" s="20">
        <v>19</v>
      </c>
      <c r="E125" s="20">
        <v>18</v>
      </c>
      <c r="F125" s="20">
        <v>9</v>
      </c>
      <c r="G125" s="20">
        <v>18</v>
      </c>
      <c r="H125" s="20">
        <v>9</v>
      </c>
      <c r="I125" s="20">
        <v>92</v>
      </c>
      <c r="J125" s="19" t="s">
        <v>33</v>
      </c>
      <c r="K125" s="113"/>
      <c r="L125" s="113"/>
      <c r="M125" s="113"/>
      <c r="N125" s="113"/>
      <c r="O125" s="113"/>
      <c r="P125" s="113"/>
      <c r="Q125" s="113"/>
    </row>
    <row r="126" spans="1:17" x14ac:dyDescent="0.2">
      <c r="A126" s="14">
        <v>1</v>
      </c>
      <c r="B126" s="14" t="s">
        <v>14</v>
      </c>
      <c r="C126" s="14">
        <v>19</v>
      </c>
      <c r="D126" s="14">
        <v>20</v>
      </c>
      <c r="E126" s="14">
        <v>18</v>
      </c>
      <c r="F126" s="14">
        <v>8</v>
      </c>
      <c r="G126" s="14">
        <v>19</v>
      </c>
      <c r="H126" s="14">
        <v>10</v>
      </c>
      <c r="I126" s="14">
        <f>SUM(C126:H126)</f>
        <v>94</v>
      </c>
      <c r="J126" s="14" t="s">
        <v>14</v>
      </c>
      <c r="K126" s="117" t="s">
        <v>141</v>
      </c>
      <c r="L126" s="117"/>
      <c r="M126" s="117"/>
      <c r="N126" s="117" t="s">
        <v>122</v>
      </c>
      <c r="O126" s="117"/>
      <c r="P126" s="117"/>
      <c r="Q126" s="117"/>
    </row>
    <row r="127" spans="1:17" x14ac:dyDescent="0.2">
      <c r="A127" s="14">
        <v>2</v>
      </c>
      <c r="B127" s="14" t="s">
        <v>15</v>
      </c>
      <c r="C127" s="92" t="s">
        <v>142</v>
      </c>
      <c r="D127" s="93"/>
      <c r="E127" s="93"/>
      <c r="F127" s="93"/>
      <c r="G127" s="93"/>
      <c r="H127" s="94"/>
      <c r="I127" s="14">
        <f t="shared" ref="I127:I145" si="2">SUM(C127:H127)</f>
        <v>0</v>
      </c>
      <c r="J127" s="14" t="s">
        <v>15</v>
      </c>
      <c r="K127" s="117"/>
      <c r="L127" s="117"/>
      <c r="M127" s="117"/>
      <c r="N127" s="117"/>
      <c r="O127" s="117"/>
      <c r="P127" s="117"/>
      <c r="Q127" s="117"/>
    </row>
    <row r="128" spans="1:17" x14ac:dyDescent="0.2">
      <c r="A128" s="14">
        <v>3</v>
      </c>
      <c r="B128" s="14" t="s">
        <v>16</v>
      </c>
      <c r="C128" s="14">
        <v>18</v>
      </c>
      <c r="D128" s="14">
        <v>19</v>
      </c>
      <c r="E128" s="14">
        <v>18</v>
      </c>
      <c r="F128" s="14">
        <v>9</v>
      </c>
      <c r="G128" s="14">
        <v>18</v>
      </c>
      <c r="H128" s="14">
        <v>10</v>
      </c>
      <c r="I128" s="14">
        <f t="shared" si="2"/>
        <v>92</v>
      </c>
      <c r="J128" s="14" t="s">
        <v>16</v>
      </c>
      <c r="K128" s="117" t="s">
        <v>123</v>
      </c>
      <c r="L128" s="117"/>
      <c r="M128" s="117"/>
      <c r="N128" s="117" t="s">
        <v>122</v>
      </c>
      <c r="O128" s="117"/>
      <c r="P128" s="117"/>
      <c r="Q128" s="117"/>
    </row>
    <row r="129" spans="1:17" x14ac:dyDescent="0.2">
      <c r="A129" s="14">
        <v>4</v>
      </c>
      <c r="B129" s="14" t="s">
        <v>17</v>
      </c>
      <c r="C129" s="14">
        <v>18</v>
      </c>
      <c r="D129" s="14">
        <v>19</v>
      </c>
      <c r="E129" s="14">
        <v>18</v>
      </c>
      <c r="F129" s="14">
        <v>10</v>
      </c>
      <c r="G129" s="14">
        <v>16</v>
      </c>
      <c r="H129" s="14">
        <v>9</v>
      </c>
      <c r="I129" s="14">
        <f t="shared" si="2"/>
        <v>90</v>
      </c>
      <c r="J129" s="14" t="s">
        <v>17</v>
      </c>
      <c r="K129" s="117" t="s">
        <v>124</v>
      </c>
      <c r="L129" s="117"/>
      <c r="M129" s="117"/>
      <c r="N129" s="117" t="s">
        <v>125</v>
      </c>
      <c r="O129" s="117"/>
      <c r="P129" s="117"/>
      <c r="Q129" s="117"/>
    </row>
    <row r="130" spans="1:17" x14ac:dyDescent="0.2">
      <c r="A130" s="14">
        <v>5</v>
      </c>
      <c r="B130" s="14" t="s">
        <v>18</v>
      </c>
      <c r="C130" s="14">
        <v>18</v>
      </c>
      <c r="D130" s="14">
        <v>19</v>
      </c>
      <c r="E130" s="14">
        <v>19</v>
      </c>
      <c r="F130" s="14">
        <v>10</v>
      </c>
      <c r="G130" s="14">
        <v>16</v>
      </c>
      <c r="H130" s="14">
        <v>8</v>
      </c>
      <c r="I130" s="14">
        <f t="shared" si="2"/>
        <v>90</v>
      </c>
      <c r="J130" s="14" t="s">
        <v>18</v>
      </c>
      <c r="K130" s="117" t="s">
        <v>126</v>
      </c>
      <c r="L130" s="117"/>
      <c r="M130" s="117"/>
      <c r="N130" s="117" t="s">
        <v>143</v>
      </c>
      <c r="O130" s="117"/>
      <c r="P130" s="117"/>
      <c r="Q130" s="117"/>
    </row>
    <row r="131" spans="1:17" x14ac:dyDescent="0.2">
      <c r="A131" s="14">
        <v>6</v>
      </c>
      <c r="B131" s="14" t="s">
        <v>19</v>
      </c>
      <c r="C131" s="14">
        <v>19</v>
      </c>
      <c r="D131" s="14">
        <v>20</v>
      </c>
      <c r="E131" s="14">
        <v>18</v>
      </c>
      <c r="F131" s="14">
        <v>9</v>
      </c>
      <c r="G131" s="14">
        <v>19</v>
      </c>
      <c r="H131" s="14">
        <v>9</v>
      </c>
      <c r="I131" s="14">
        <f>SUM(C131:H131)</f>
        <v>94</v>
      </c>
      <c r="J131" s="14" t="s">
        <v>19</v>
      </c>
      <c r="K131" s="114" t="s">
        <v>127</v>
      </c>
      <c r="L131" s="115"/>
      <c r="M131" s="116"/>
      <c r="N131" s="114"/>
      <c r="O131" s="115"/>
      <c r="P131" s="115"/>
      <c r="Q131" s="116"/>
    </row>
    <row r="132" spans="1:17" x14ac:dyDescent="0.2">
      <c r="A132" s="14">
        <v>7</v>
      </c>
      <c r="B132" s="14" t="s">
        <v>20</v>
      </c>
      <c r="C132" s="92" t="s">
        <v>128</v>
      </c>
      <c r="D132" s="93"/>
      <c r="E132" s="93"/>
      <c r="F132" s="93"/>
      <c r="G132" s="93"/>
      <c r="H132" s="94"/>
      <c r="I132" s="14">
        <f t="shared" si="2"/>
        <v>0</v>
      </c>
      <c r="J132" s="14" t="s">
        <v>20</v>
      </c>
      <c r="K132" s="114"/>
      <c r="L132" s="115"/>
      <c r="M132" s="116"/>
      <c r="N132" s="114"/>
      <c r="O132" s="115"/>
      <c r="P132" s="115"/>
      <c r="Q132" s="116"/>
    </row>
    <row r="133" spans="1:17" x14ac:dyDescent="0.2">
      <c r="A133" s="14">
        <v>8</v>
      </c>
      <c r="B133" s="14" t="s">
        <v>21</v>
      </c>
      <c r="C133" s="92" t="s">
        <v>129</v>
      </c>
      <c r="D133" s="93"/>
      <c r="E133" s="93"/>
      <c r="F133" s="93"/>
      <c r="G133" s="93"/>
      <c r="H133" s="94"/>
      <c r="I133" s="14">
        <f t="shared" si="2"/>
        <v>0</v>
      </c>
      <c r="J133" s="14" t="s">
        <v>21</v>
      </c>
      <c r="K133" s="114"/>
      <c r="L133" s="115"/>
      <c r="M133" s="116"/>
      <c r="N133" s="114"/>
      <c r="O133" s="115"/>
      <c r="P133" s="115"/>
      <c r="Q133" s="116"/>
    </row>
    <row r="134" spans="1:17" x14ac:dyDescent="0.2">
      <c r="A134" s="14">
        <v>9</v>
      </c>
      <c r="B134" s="14" t="s">
        <v>22</v>
      </c>
      <c r="C134" s="14">
        <v>18</v>
      </c>
      <c r="D134" s="14">
        <v>19</v>
      </c>
      <c r="E134" s="14">
        <v>18</v>
      </c>
      <c r="F134" s="14">
        <v>9</v>
      </c>
      <c r="G134" s="14">
        <v>18</v>
      </c>
      <c r="H134" s="14">
        <v>9</v>
      </c>
      <c r="I134" s="14">
        <f t="shared" si="2"/>
        <v>91</v>
      </c>
      <c r="J134" s="14" t="s">
        <v>22</v>
      </c>
      <c r="K134" s="114" t="s">
        <v>130</v>
      </c>
      <c r="L134" s="115"/>
      <c r="M134" s="116"/>
      <c r="N134" s="114" t="s">
        <v>144</v>
      </c>
      <c r="O134" s="115"/>
      <c r="P134" s="115"/>
      <c r="Q134" s="116"/>
    </row>
    <row r="135" spans="1:17" x14ac:dyDescent="0.2">
      <c r="A135" s="14">
        <v>10</v>
      </c>
      <c r="B135" s="14" t="s">
        <v>23</v>
      </c>
      <c r="C135" s="14">
        <v>18</v>
      </c>
      <c r="D135" s="14">
        <v>19</v>
      </c>
      <c r="E135" s="14">
        <v>18</v>
      </c>
      <c r="F135" s="14">
        <v>9</v>
      </c>
      <c r="G135" s="14">
        <v>18</v>
      </c>
      <c r="H135" s="14">
        <v>8</v>
      </c>
      <c r="I135" s="14">
        <f t="shared" si="2"/>
        <v>90</v>
      </c>
      <c r="J135" s="14" t="s">
        <v>23</v>
      </c>
      <c r="K135" s="114" t="s">
        <v>131</v>
      </c>
      <c r="L135" s="115"/>
      <c r="M135" s="116"/>
      <c r="N135" s="114" t="s">
        <v>145</v>
      </c>
      <c r="O135" s="115"/>
      <c r="P135" s="115"/>
      <c r="Q135" s="116"/>
    </row>
    <row r="136" spans="1:17" x14ac:dyDescent="0.2">
      <c r="A136" s="14">
        <v>11</v>
      </c>
      <c r="B136" s="14" t="s">
        <v>24</v>
      </c>
      <c r="C136" s="14">
        <v>19</v>
      </c>
      <c r="D136" s="14">
        <v>18</v>
      </c>
      <c r="E136" s="14">
        <v>19</v>
      </c>
      <c r="F136" s="14">
        <v>9</v>
      </c>
      <c r="G136" s="14">
        <v>19</v>
      </c>
      <c r="H136" s="14">
        <v>9</v>
      </c>
      <c r="I136" s="14">
        <f t="shared" si="2"/>
        <v>93</v>
      </c>
      <c r="J136" s="14" t="s">
        <v>24</v>
      </c>
      <c r="K136" s="114" t="s">
        <v>146</v>
      </c>
      <c r="L136" s="115"/>
      <c r="M136" s="116"/>
      <c r="N136" s="114" t="s">
        <v>147</v>
      </c>
      <c r="O136" s="115"/>
      <c r="P136" s="115"/>
      <c r="Q136" s="116"/>
    </row>
    <row r="137" spans="1:17" x14ac:dyDescent="0.2">
      <c r="A137" s="14">
        <v>12</v>
      </c>
      <c r="B137" s="14" t="s">
        <v>25</v>
      </c>
      <c r="C137" s="14">
        <v>19</v>
      </c>
      <c r="D137" s="14">
        <v>18</v>
      </c>
      <c r="E137" s="14">
        <v>19</v>
      </c>
      <c r="F137" s="14">
        <v>9</v>
      </c>
      <c r="G137" s="14">
        <v>18</v>
      </c>
      <c r="H137" s="14">
        <v>9</v>
      </c>
      <c r="I137" s="14">
        <f t="shared" si="2"/>
        <v>92</v>
      </c>
      <c r="J137" s="14" t="s">
        <v>25</v>
      </c>
      <c r="K137" s="114" t="s">
        <v>132</v>
      </c>
      <c r="L137" s="115"/>
      <c r="M137" s="116"/>
      <c r="N137" s="114"/>
      <c r="O137" s="115"/>
      <c r="P137" s="115"/>
      <c r="Q137" s="116"/>
    </row>
    <row r="138" spans="1:17" x14ac:dyDescent="0.2">
      <c r="A138" s="14">
        <v>13</v>
      </c>
      <c r="B138" s="14" t="s">
        <v>26</v>
      </c>
      <c r="C138" s="14">
        <v>19</v>
      </c>
      <c r="D138" s="14">
        <v>19</v>
      </c>
      <c r="E138" s="14">
        <v>19</v>
      </c>
      <c r="F138" s="14">
        <v>9</v>
      </c>
      <c r="G138" s="14">
        <v>18</v>
      </c>
      <c r="H138" s="14">
        <v>9</v>
      </c>
      <c r="I138" s="14">
        <f t="shared" si="2"/>
        <v>93</v>
      </c>
      <c r="J138" s="14" t="s">
        <v>26</v>
      </c>
      <c r="K138" s="114" t="s">
        <v>133</v>
      </c>
      <c r="L138" s="115"/>
      <c r="M138" s="116"/>
      <c r="N138" s="114" t="s">
        <v>134</v>
      </c>
      <c r="O138" s="115"/>
      <c r="P138" s="115"/>
      <c r="Q138" s="116"/>
    </row>
    <row r="139" spans="1:17" x14ac:dyDescent="0.2">
      <c r="A139" s="14">
        <v>14</v>
      </c>
      <c r="B139" s="14" t="s">
        <v>27</v>
      </c>
      <c r="C139" s="14">
        <v>19</v>
      </c>
      <c r="D139" s="14">
        <v>18</v>
      </c>
      <c r="E139" s="14">
        <v>18</v>
      </c>
      <c r="F139" s="14">
        <v>9</v>
      </c>
      <c r="G139" s="14">
        <v>18</v>
      </c>
      <c r="H139" s="14">
        <v>9</v>
      </c>
      <c r="I139" s="14">
        <f t="shared" si="2"/>
        <v>91</v>
      </c>
      <c r="J139" s="14" t="s">
        <v>27</v>
      </c>
      <c r="K139" s="114" t="s">
        <v>135</v>
      </c>
      <c r="L139" s="115"/>
      <c r="M139" s="116"/>
      <c r="N139" s="114" t="s">
        <v>136</v>
      </c>
      <c r="O139" s="115"/>
      <c r="P139" s="115"/>
      <c r="Q139" s="116"/>
    </row>
    <row r="140" spans="1:17" x14ac:dyDescent="0.2">
      <c r="A140" s="14">
        <v>15</v>
      </c>
      <c r="B140" s="14" t="s">
        <v>28</v>
      </c>
      <c r="C140" s="14">
        <v>19</v>
      </c>
      <c r="D140" s="14">
        <v>19</v>
      </c>
      <c r="E140" s="14">
        <v>18</v>
      </c>
      <c r="F140" s="14">
        <v>8</v>
      </c>
      <c r="G140" s="14">
        <v>19</v>
      </c>
      <c r="H140" s="14">
        <v>8</v>
      </c>
      <c r="I140" s="14">
        <f t="shared" si="2"/>
        <v>91</v>
      </c>
      <c r="J140" s="14" t="s">
        <v>28</v>
      </c>
      <c r="K140" s="114" t="s">
        <v>148</v>
      </c>
      <c r="L140" s="115"/>
      <c r="M140" s="116"/>
      <c r="N140" s="114" t="s">
        <v>137</v>
      </c>
      <c r="O140" s="115"/>
      <c r="P140" s="115"/>
      <c r="Q140" s="116"/>
    </row>
    <row r="141" spans="1:17" x14ac:dyDescent="0.2">
      <c r="A141" s="14">
        <v>16</v>
      </c>
      <c r="B141" s="14" t="s">
        <v>29</v>
      </c>
      <c r="C141" s="14">
        <v>18</v>
      </c>
      <c r="D141" s="14">
        <v>18</v>
      </c>
      <c r="E141" s="14">
        <v>18</v>
      </c>
      <c r="F141" s="14">
        <v>8</v>
      </c>
      <c r="G141" s="14">
        <v>19</v>
      </c>
      <c r="H141" s="14">
        <v>9</v>
      </c>
      <c r="I141" s="14">
        <f t="shared" si="2"/>
        <v>90</v>
      </c>
      <c r="J141" s="14" t="s">
        <v>29</v>
      </c>
      <c r="K141" s="114" t="s">
        <v>138</v>
      </c>
      <c r="L141" s="115"/>
      <c r="M141" s="116"/>
      <c r="N141" s="114" t="s">
        <v>149</v>
      </c>
      <c r="O141" s="115"/>
      <c r="P141" s="115"/>
      <c r="Q141" s="116"/>
    </row>
    <row r="142" spans="1:17" x14ac:dyDescent="0.2">
      <c r="A142" s="14">
        <v>17</v>
      </c>
      <c r="B142" s="14" t="s">
        <v>30</v>
      </c>
      <c r="C142" s="14">
        <v>19</v>
      </c>
      <c r="D142" s="14">
        <v>19</v>
      </c>
      <c r="E142" s="14">
        <v>19</v>
      </c>
      <c r="F142" s="14">
        <v>9</v>
      </c>
      <c r="G142" s="14">
        <v>19</v>
      </c>
      <c r="H142" s="14">
        <v>8</v>
      </c>
      <c r="I142" s="14">
        <f t="shared" si="2"/>
        <v>93</v>
      </c>
      <c r="J142" s="14" t="s">
        <v>30</v>
      </c>
      <c r="K142" s="114" t="s">
        <v>150</v>
      </c>
      <c r="L142" s="115"/>
      <c r="M142" s="116"/>
      <c r="N142" s="114" t="s">
        <v>151</v>
      </c>
      <c r="O142" s="115"/>
      <c r="P142" s="115"/>
      <c r="Q142" s="116"/>
    </row>
    <row r="143" spans="1:17" x14ac:dyDescent="0.2">
      <c r="A143" s="14">
        <v>18</v>
      </c>
      <c r="B143" s="14" t="s">
        <v>31</v>
      </c>
      <c r="C143" s="14">
        <v>19</v>
      </c>
      <c r="D143" s="14">
        <v>19</v>
      </c>
      <c r="E143" s="14">
        <v>19</v>
      </c>
      <c r="F143" s="14">
        <v>9</v>
      </c>
      <c r="G143" s="14">
        <v>18</v>
      </c>
      <c r="H143" s="14">
        <v>9</v>
      </c>
      <c r="I143" s="14">
        <f t="shared" si="2"/>
        <v>93</v>
      </c>
      <c r="J143" s="14" t="s">
        <v>31</v>
      </c>
      <c r="K143" s="114" t="s">
        <v>152</v>
      </c>
      <c r="L143" s="115"/>
      <c r="M143" s="116"/>
      <c r="N143" s="114" t="s">
        <v>153</v>
      </c>
      <c r="O143" s="115"/>
      <c r="P143" s="115"/>
      <c r="Q143" s="116"/>
    </row>
    <row r="144" spans="1:17" x14ac:dyDescent="0.2">
      <c r="A144" s="14">
        <v>19</v>
      </c>
      <c r="B144" s="14" t="s">
        <v>32</v>
      </c>
      <c r="C144" s="14">
        <v>19</v>
      </c>
      <c r="D144" s="14">
        <v>18</v>
      </c>
      <c r="E144" s="14">
        <v>18</v>
      </c>
      <c r="F144" s="14">
        <v>8</v>
      </c>
      <c r="G144" s="14">
        <v>19</v>
      </c>
      <c r="H144" s="14">
        <v>8</v>
      </c>
      <c r="I144" s="14">
        <f t="shared" si="2"/>
        <v>90</v>
      </c>
      <c r="J144" s="14" t="s">
        <v>32</v>
      </c>
      <c r="K144" s="114" t="s">
        <v>139</v>
      </c>
      <c r="L144" s="115"/>
      <c r="M144" s="116"/>
      <c r="N144" s="114" t="s">
        <v>154</v>
      </c>
      <c r="O144" s="115"/>
      <c r="P144" s="115"/>
      <c r="Q144" s="116"/>
    </row>
    <row r="145" spans="1:17" x14ac:dyDescent="0.2">
      <c r="A145" s="14">
        <v>20</v>
      </c>
      <c r="B145" s="14" t="s">
        <v>33</v>
      </c>
      <c r="C145" s="14">
        <v>19</v>
      </c>
      <c r="D145" s="14">
        <v>19</v>
      </c>
      <c r="E145" s="14">
        <v>19</v>
      </c>
      <c r="F145" s="14">
        <v>8</v>
      </c>
      <c r="G145" s="14">
        <v>19</v>
      </c>
      <c r="H145" s="14">
        <v>8</v>
      </c>
      <c r="I145" s="14">
        <f t="shared" si="2"/>
        <v>92</v>
      </c>
      <c r="J145" s="14" t="s">
        <v>33</v>
      </c>
      <c r="K145" s="117" t="s">
        <v>140</v>
      </c>
      <c r="L145" s="117"/>
      <c r="M145" s="117"/>
      <c r="N145" s="117" t="s">
        <v>155</v>
      </c>
      <c r="O145" s="117"/>
      <c r="P145" s="117"/>
      <c r="Q145" s="117"/>
    </row>
    <row r="146" spans="1:17" x14ac:dyDescent="0.2">
      <c r="A146" s="22">
        <v>1</v>
      </c>
      <c r="B146" s="22" t="s">
        <v>14</v>
      </c>
      <c r="C146" s="23">
        <v>18</v>
      </c>
      <c r="D146" s="23">
        <v>20</v>
      </c>
      <c r="E146" s="23">
        <v>18</v>
      </c>
      <c r="F146" s="23">
        <v>8</v>
      </c>
      <c r="G146" s="23">
        <v>18</v>
      </c>
      <c r="H146" s="23">
        <v>10</v>
      </c>
      <c r="I146" s="23">
        <v>92</v>
      </c>
      <c r="J146" s="22" t="s">
        <v>14</v>
      </c>
      <c r="K146" s="113" t="s">
        <v>156</v>
      </c>
      <c r="L146" s="113"/>
      <c r="M146" s="113"/>
      <c r="N146" s="113" t="s">
        <v>157</v>
      </c>
      <c r="O146" s="113"/>
      <c r="P146" s="113"/>
      <c r="Q146" s="113"/>
    </row>
    <row r="147" spans="1:17" x14ac:dyDescent="0.2">
      <c r="A147" s="22">
        <v>2</v>
      </c>
      <c r="B147" s="22" t="s">
        <v>15</v>
      </c>
      <c r="C147" s="23"/>
      <c r="D147" s="23"/>
      <c r="E147" s="23"/>
      <c r="F147" s="23"/>
      <c r="G147" s="23"/>
      <c r="H147" s="23"/>
      <c r="I147" s="23"/>
      <c r="J147" s="22" t="s">
        <v>15</v>
      </c>
      <c r="K147" s="113"/>
      <c r="L147" s="113"/>
      <c r="M147" s="113"/>
      <c r="N147" s="113"/>
      <c r="O147" s="113"/>
      <c r="P147" s="113"/>
      <c r="Q147" s="113"/>
    </row>
    <row r="148" spans="1:17" x14ac:dyDescent="0.2">
      <c r="A148" s="22">
        <v>3</v>
      </c>
      <c r="B148" s="22" t="s">
        <v>16</v>
      </c>
      <c r="C148" s="23">
        <v>18</v>
      </c>
      <c r="D148" s="23">
        <v>20</v>
      </c>
      <c r="E148" s="23">
        <v>19</v>
      </c>
      <c r="F148" s="23">
        <v>8</v>
      </c>
      <c r="G148" s="23">
        <v>18</v>
      </c>
      <c r="H148" s="23">
        <v>10</v>
      </c>
      <c r="I148" s="23">
        <v>93</v>
      </c>
      <c r="J148" s="22" t="s">
        <v>16</v>
      </c>
      <c r="K148" s="113" t="s">
        <v>158</v>
      </c>
      <c r="L148" s="113"/>
      <c r="M148" s="113"/>
      <c r="N148" s="113" t="s">
        <v>159</v>
      </c>
      <c r="O148" s="113"/>
      <c r="P148" s="113"/>
      <c r="Q148" s="113"/>
    </row>
    <row r="149" spans="1:17" x14ac:dyDescent="0.2">
      <c r="A149" s="22">
        <v>4</v>
      </c>
      <c r="B149" s="22" t="s">
        <v>17</v>
      </c>
      <c r="C149" s="23">
        <v>18</v>
      </c>
      <c r="D149" s="23">
        <v>20</v>
      </c>
      <c r="E149" s="23">
        <v>18</v>
      </c>
      <c r="F149" s="23">
        <v>8</v>
      </c>
      <c r="G149" s="23">
        <v>17</v>
      </c>
      <c r="H149" s="23">
        <v>10</v>
      </c>
      <c r="I149" s="23">
        <v>91</v>
      </c>
      <c r="J149" s="22" t="s">
        <v>17</v>
      </c>
      <c r="K149" s="113" t="s">
        <v>160</v>
      </c>
      <c r="L149" s="113"/>
      <c r="M149" s="113"/>
      <c r="N149" s="113" t="s">
        <v>161</v>
      </c>
      <c r="O149" s="113"/>
      <c r="P149" s="113"/>
      <c r="Q149" s="113"/>
    </row>
    <row r="150" spans="1:17" x14ac:dyDescent="0.2">
      <c r="A150" s="22">
        <v>5</v>
      </c>
      <c r="B150" s="22" t="s">
        <v>18</v>
      </c>
      <c r="C150" s="23">
        <v>19</v>
      </c>
      <c r="D150" s="23">
        <v>20</v>
      </c>
      <c r="E150" s="23">
        <v>19</v>
      </c>
      <c r="F150" s="23">
        <v>8</v>
      </c>
      <c r="G150" s="23">
        <v>17</v>
      </c>
      <c r="H150" s="23">
        <v>10</v>
      </c>
      <c r="I150" s="23">
        <v>93</v>
      </c>
      <c r="J150" s="22" t="s">
        <v>18</v>
      </c>
      <c r="K150" s="113" t="s">
        <v>162</v>
      </c>
      <c r="L150" s="113"/>
      <c r="M150" s="113"/>
      <c r="N150" s="113" t="s">
        <v>163</v>
      </c>
      <c r="O150" s="113"/>
      <c r="P150" s="113"/>
      <c r="Q150" s="113"/>
    </row>
    <row r="151" spans="1:17" x14ac:dyDescent="0.2">
      <c r="A151" s="22">
        <v>6</v>
      </c>
      <c r="B151" s="22" t="s">
        <v>19</v>
      </c>
      <c r="C151" s="23">
        <v>17</v>
      </c>
      <c r="D151" s="23">
        <v>20</v>
      </c>
      <c r="E151" s="23">
        <v>17</v>
      </c>
      <c r="F151" s="23">
        <v>8</v>
      </c>
      <c r="G151" s="23">
        <v>19</v>
      </c>
      <c r="H151" s="23">
        <v>10</v>
      </c>
      <c r="I151" s="23">
        <v>91</v>
      </c>
      <c r="J151" s="22" t="s">
        <v>19</v>
      </c>
      <c r="K151" s="110" t="s">
        <v>164</v>
      </c>
      <c r="L151" s="111"/>
      <c r="M151" s="112"/>
      <c r="N151" s="110" t="s">
        <v>165</v>
      </c>
      <c r="O151" s="111"/>
      <c r="P151" s="111"/>
      <c r="Q151" s="112"/>
    </row>
    <row r="152" spans="1:17" x14ac:dyDescent="0.2">
      <c r="A152" s="22">
        <v>7</v>
      </c>
      <c r="B152" s="22" t="s">
        <v>20</v>
      </c>
      <c r="C152" s="23">
        <v>19</v>
      </c>
      <c r="D152" s="23">
        <v>20</v>
      </c>
      <c r="E152" s="23">
        <v>19</v>
      </c>
      <c r="F152" s="23">
        <v>9</v>
      </c>
      <c r="G152" s="23">
        <v>19</v>
      </c>
      <c r="H152" s="23">
        <v>10</v>
      </c>
      <c r="I152" s="23">
        <v>96</v>
      </c>
      <c r="J152" s="22" t="s">
        <v>20</v>
      </c>
      <c r="K152" s="110" t="s">
        <v>166</v>
      </c>
      <c r="L152" s="111"/>
      <c r="M152" s="112"/>
      <c r="N152" s="110" t="s">
        <v>167</v>
      </c>
      <c r="O152" s="111"/>
      <c r="P152" s="111"/>
      <c r="Q152" s="112"/>
    </row>
    <row r="153" spans="1:17" x14ac:dyDescent="0.2">
      <c r="A153" s="22">
        <v>8</v>
      </c>
      <c r="B153" s="22" t="s">
        <v>21</v>
      </c>
      <c r="C153" s="23"/>
      <c r="D153" s="23"/>
      <c r="E153" s="23"/>
      <c r="F153" s="23"/>
      <c r="G153" s="23"/>
      <c r="H153" s="23"/>
      <c r="I153" s="23"/>
      <c r="J153" s="22" t="s">
        <v>21</v>
      </c>
      <c r="K153" s="110"/>
      <c r="L153" s="111"/>
      <c r="M153" s="112"/>
      <c r="N153" s="110"/>
      <c r="O153" s="111"/>
      <c r="P153" s="111"/>
      <c r="Q153" s="112"/>
    </row>
    <row r="154" spans="1:17" x14ac:dyDescent="0.2">
      <c r="A154" s="22">
        <v>9</v>
      </c>
      <c r="B154" s="22" t="s">
        <v>22</v>
      </c>
      <c r="C154" s="23">
        <v>18</v>
      </c>
      <c r="D154" s="23">
        <v>20</v>
      </c>
      <c r="E154" s="23">
        <v>18</v>
      </c>
      <c r="F154" s="23">
        <v>9</v>
      </c>
      <c r="G154" s="23">
        <v>18</v>
      </c>
      <c r="H154" s="23">
        <v>10</v>
      </c>
      <c r="I154" s="23">
        <v>93</v>
      </c>
      <c r="J154" s="22" t="s">
        <v>22</v>
      </c>
      <c r="K154" s="110" t="s">
        <v>160</v>
      </c>
      <c r="L154" s="111"/>
      <c r="M154" s="112"/>
      <c r="N154" s="110" t="s">
        <v>168</v>
      </c>
      <c r="O154" s="111"/>
      <c r="P154" s="111"/>
      <c r="Q154" s="112"/>
    </row>
    <row r="155" spans="1:17" x14ac:dyDescent="0.2">
      <c r="A155" s="22">
        <v>10</v>
      </c>
      <c r="B155" s="22" t="s">
        <v>23</v>
      </c>
      <c r="C155" s="23">
        <v>18</v>
      </c>
      <c r="D155" s="23">
        <v>20</v>
      </c>
      <c r="E155" s="23">
        <v>18</v>
      </c>
      <c r="F155" s="23">
        <v>9</v>
      </c>
      <c r="G155" s="23">
        <v>17</v>
      </c>
      <c r="H155" s="23">
        <v>10</v>
      </c>
      <c r="I155" s="23">
        <v>92</v>
      </c>
      <c r="J155" s="22" t="s">
        <v>23</v>
      </c>
      <c r="K155" s="110" t="s">
        <v>169</v>
      </c>
      <c r="L155" s="111"/>
      <c r="M155" s="112"/>
      <c r="N155" s="110" t="s">
        <v>170</v>
      </c>
      <c r="O155" s="111"/>
      <c r="P155" s="111"/>
      <c r="Q155" s="112"/>
    </row>
    <row r="156" spans="1:17" x14ac:dyDescent="0.2">
      <c r="A156" s="22">
        <v>11</v>
      </c>
      <c r="B156" s="22" t="s">
        <v>24</v>
      </c>
      <c r="C156" s="23">
        <v>18</v>
      </c>
      <c r="D156" s="23">
        <v>20</v>
      </c>
      <c r="E156" s="23">
        <v>18</v>
      </c>
      <c r="F156" s="23">
        <v>9</v>
      </c>
      <c r="G156" s="23">
        <v>18</v>
      </c>
      <c r="H156" s="23">
        <v>10</v>
      </c>
      <c r="I156" s="23">
        <v>93</v>
      </c>
      <c r="J156" s="22" t="s">
        <v>24</v>
      </c>
      <c r="K156" s="110" t="s">
        <v>171</v>
      </c>
      <c r="L156" s="111"/>
      <c r="M156" s="112"/>
      <c r="N156" s="110" t="s">
        <v>172</v>
      </c>
      <c r="O156" s="111"/>
      <c r="P156" s="111"/>
      <c r="Q156" s="112"/>
    </row>
    <row r="157" spans="1:17" x14ac:dyDescent="0.2">
      <c r="A157" s="22">
        <v>12</v>
      </c>
      <c r="B157" s="22" t="s">
        <v>25</v>
      </c>
      <c r="C157" s="23">
        <v>17</v>
      </c>
      <c r="D157" s="23">
        <v>20</v>
      </c>
      <c r="E157" s="23">
        <v>18</v>
      </c>
      <c r="F157" s="23">
        <v>8</v>
      </c>
      <c r="G157" s="23">
        <v>18</v>
      </c>
      <c r="H157" s="23">
        <v>10</v>
      </c>
      <c r="I157" s="23">
        <v>91</v>
      </c>
      <c r="J157" s="22" t="s">
        <v>25</v>
      </c>
      <c r="K157" s="110" t="s">
        <v>164</v>
      </c>
      <c r="L157" s="111"/>
      <c r="M157" s="112"/>
      <c r="N157" s="110" t="s">
        <v>173</v>
      </c>
      <c r="O157" s="111"/>
      <c r="P157" s="111"/>
      <c r="Q157" s="112"/>
    </row>
    <row r="158" spans="1:17" x14ac:dyDescent="0.2">
      <c r="A158" s="22">
        <v>13</v>
      </c>
      <c r="B158" s="22" t="s">
        <v>26</v>
      </c>
      <c r="C158" s="23"/>
      <c r="D158" s="23"/>
      <c r="E158" s="23"/>
      <c r="F158" s="23"/>
      <c r="G158" s="23"/>
      <c r="H158" s="23"/>
      <c r="I158" s="23"/>
      <c r="J158" s="22" t="s">
        <v>26</v>
      </c>
      <c r="K158" s="110"/>
      <c r="L158" s="111"/>
      <c r="M158" s="112"/>
      <c r="N158" s="110"/>
      <c r="O158" s="111"/>
      <c r="P158" s="111"/>
      <c r="Q158" s="112"/>
    </row>
    <row r="159" spans="1:17" x14ac:dyDescent="0.2">
      <c r="A159" s="22">
        <v>14</v>
      </c>
      <c r="B159" s="22" t="s">
        <v>27</v>
      </c>
      <c r="C159" s="23">
        <v>17</v>
      </c>
      <c r="D159" s="23">
        <v>20</v>
      </c>
      <c r="E159" s="23">
        <v>18</v>
      </c>
      <c r="F159" s="23">
        <v>8</v>
      </c>
      <c r="G159" s="23">
        <v>17</v>
      </c>
      <c r="H159" s="23">
        <v>10</v>
      </c>
      <c r="I159" s="23">
        <v>90</v>
      </c>
      <c r="J159" s="22" t="s">
        <v>27</v>
      </c>
      <c r="K159" s="110" t="s">
        <v>164</v>
      </c>
      <c r="L159" s="111"/>
      <c r="M159" s="112"/>
      <c r="N159" s="110" t="s">
        <v>168</v>
      </c>
      <c r="O159" s="111"/>
      <c r="P159" s="111"/>
      <c r="Q159" s="112"/>
    </row>
    <row r="160" spans="1:17" x14ac:dyDescent="0.2">
      <c r="A160" s="22">
        <v>15</v>
      </c>
      <c r="B160" s="22" t="s">
        <v>28</v>
      </c>
      <c r="C160" s="23">
        <v>18</v>
      </c>
      <c r="D160" s="23">
        <v>20</v>
      </c>
      <c r="E160" s="23">
        <v>18</v>
      </c>
      <c r="F160" s="23">
        <v>9</v>
      </c>
      <c r="G160" s="23">
        <v>18</v>
      </c>
      <c r="H160" s="23">
        <v>10</v>
      </c>
      <c r="I160" s="23">
        <v>93</v>
      </c>
      <c r="J160" s="22" t="s">
        <v>28</v>
      </c>
      <c r="K160" s="110" t="s">
        <v>174</v>
      </c>
      <c r="L160" s="111"/>
      <c r="M160" s="112"/>
      <c r="N160" s="110" t="s">
        <v>175</v>
      </c>
      <c r="O160" s="111"/>
      <c r="P160" s="111"/>
      <c r="Q160" s="112"/>
    </row>
    <row r="161" spans="1:17" x14ac:dyDescent="0.2">
      <c r="A161" s="22">
        <v>16</v>
      </c>
      <c r="B161" s="22" t="s">
        <v>29</v>
      </c>
      <c r="C161" s="23">
        <v>18</v>
      </c>
      <c r="D161" s="23">
        <v>20</v>
      </c>
      <c r="E161" s="23">
        <v>17</v>
      </c>
      <c r="F161" s="23">
        <v>8</v>
      </c>
      <c r="G161" s="23">
        <v>18</v>
      </c>
      <c r="H161" s="23">
        <v>10</v>
      </c>
      <c r="I161" s="23">
        <v>91</v>
      </c>
      <c r="J161" s="22" t="s">
        <v>29</v>
      </c>
      <c r="K161" s="110" t="s">
        <v>160</v>
      </c>
      <c r="L161" s="111"/>
      <c r="M161" s="112"/>
      <c r="N161" s="110" t="s">
        <v>176</v>
      </c>
      <c r="O161" s="111"/>
      <c r="P161" s="111"/>
      <c r="Q161" s="112"/>
    </row>
    <row r="162" spans="1:17" x14ac:dyDescent="0.2">
      <c r="A162" s="22">
        <v>17</v>
      </c>
      <c r="B162" s="22" t="s">
        <v>30</v>
      </c>
      <c r="C162" s="23">
        <v>18</v>
      </c>
      <c r="D162" s="23">
        <v>19</v>
      </c>
      <c r="E162" s="23">
        <v>18</v>
      </c>
      <c r="F162" s="23">
        <v>9</v>
      </c>
      <c r="G162" s="23">
        <v>18</v>
      </c>
      <c r="H162" s="23">
        <v>10</v>
      </c>
      <c r="I162" s="23">
        <v>92</v>
      </c>
      <c r="J162" s="22" t="s">
        <v>30</v>
      </c>
      <c r="K162" s="110" t="s">
        <v>177</v>
      </c>
      <c r="L162" s="111"/>
      <c r="M162" s="112"/>
      <c r="N162" s="110" t="s">
        <v>175</v>
      </c>
      <c r="O162" s="111"/>
      <c r="P162" s="111"/>
      <c r="Q162" s="112"/>
    </row>
    <row r="163" spans="1:17" x14ac:dyDescent="0.2">
      <c r="A163" s="22">
        <v>18</v>
      </c>
      <c r="B163" s="22" t="s">
        <v>31</v>
      </c>
      <c r="C163" s="23">
        <v>19</v>
      </c>
      <c r="D163" s="23">
        <v>20</v>
      </c>
      <c r="E163" s="23">
        <v>19</v>
      </c>
      <c r="F163" s="23">
        <v>9</v>
      </c>
      <c r="G163" s="23">
        <v>17</v>
      </c>
      <c r="H163" s="23">
        <v>10</v>
      </c>
      <c r="I163" s="23">
        <v>94</v>
      </c>
      <c r="J163" s="22" t="s">
        <v>31</v>
      </c>
      <c r="K163" s="110" t="s">
        <v>116</v>
      </c>
      <c r="L163" s="111"/>
      <c r="M163" s="112"/>
      <c r="N163" s="110" t="s">
        <v>178</v>
      </c>
      <c r="O163" s="111"/>
      <c r="P163" s="111"/>
      <c r="Q163" s="112"/>
    </row>
    <row r="164" spans="1:17" x14ac:dyDescent="0.2">
      <c r="A164" s="22">
        <v>19</v>
      </c>
      <c r="B164" s="22" t="s">
        <v>32</v>
      </c>
      <c r="C164" s="23">
        <v>18</v>
      </c>
      <c r="D164" s="23">
        <v>19</v>
      </c>
      <c r="E164" s="23">
        <v>17</v>
      </c>
      <c r="F164" s="23">
        <v>8</v>
      </c>
      <c r="G164" s="23">
        <v>16</v>
      </c>
      <c r="H164" s="23">
        <v>10</v>
      </c>
      <c r="I164" s="23">
        <v>88</v>
      </c>
      <c r="J164" s="22" t="s">
        <v>32</v>
      </c>
      <c r="K164" s="110" t="s">
        <v>160</v>
      </c>
      <c r="L164" s="111"/>
      <c r="M164" s="112"/>
      <c r="N164" s="110" t="s">
        <v>179</v>
      </c>
      <c r="O164" s="111"/>
      <c r="P164" s="111"/>
      <c r="Q164" s="112"/>
    </row>
    <row r="165" spans="1:17" x14ac:dyDescent="0.2">
      <c r="A165" s="22">
        <v>20</v>
      </c>
      <c r="B165" s="22" t="s">
        <v>33</v>
      </c>
      <c r="C165" s="23">
        <v>17</v>
      </c>
      <c r="D165" s="23">
        <v>19</v>
      </c>
      <c r="E165" s="23">
        <v>18</v>
      </c>
      <c r="F165" s="23">
        <v>9</v>
      </c>
      <c r="G165" s="23">
        <v>17</v>
      </c>
      <c r="H165" s="23">
        <v>10</v>
      </c>
      <c r="I165" s="23">
        <v>90</v>
      </c>
      <c r="J165" s="22" t="s">
        <v>33</v>
      </c>
      <c r="K165" s="113" t="s">
        <v>180</v>
      </c>
      <c r="L165" s="113"/>
      <c r="M165" s="113"/>
      <c r="N165" s="113" t="s">
        <v>181</v>
      </c>
      <c r="O165" s="113"/>
      <c r="P165" s="113"/>
      <c r="Q165" s="113"/>
    </row>
    <row r="166" spans="1:17" x14ac:dyDescent="0.2">
      <c r="A166" s="14">
        <v>1</v>
      </c>
      <c r="B166" s="14" t="s">
        <v>14</v>
      </c>
      <c r="C166" s="17" t="s">
        <v>182</v>
      </c>
      <c r="D166" s="17"/>
      <c r="E166" s="17" t="s">
        <v>183</v>
      </c>
      <c r="F166" s="17"/>
      <c r="G166" s="17" t="s">
        <v>184</v>
      </c>
      <c r="H166" s="17" t="s">
        <v>185</v>
      </c>
      <c r="I166" s="17">
        <v>86</v>
      </c>
      <c r="J166" s="14" t="s">
        <v>14</v>
      </c>
      <c r="K166" s="91" t="s">
        <v>160</v>
      </c>
      <c r="L166" s="91"/>
      <c r="M166" s="91"/>
      <c r="N166" s="91" t="s">
        <v>186</v>
      </c>
      <c r="O166" s="91"/>
      <c r="P166" s="91"/>
      <c r="Q166" s="91"/>
    </row>
    <row r="167" spans="1:17" x14ac:dyDescent="0.2">
      <c r="A167" s="14">
        <v>2</v>
      </c>
      <c r="B167" s="14" t="s">
        <v>15</v>
      </c>
      <c r="C167" s="21"/>
      <c r="D167" s="21"/>
      <c r="E167" s="21"/>
      <c r="F167" s="21"/>
      <c r="G167" s="21"/>
      <c r="H167" s="21"/>
      <c r="I167" s="17"/>
      <c r="J167" s="14" t="s">
        <v>15</v>
      </c>
      <c r="K167" s="91"/>
      <c r="L167" s="91"/>
      <c r="M167" s="91"/>
      <c r="N167" s="91"/>
      <c r="O167" s="91"/>
      <c r="P167" s="91"/>
      <c r="Q167" s="91"/>
    </row>
    <row r="168" spans="1:17" x14ac:dyDescent="0.2">
      <c r="A168" s="14">
        <v>3</v>
      </c>
      <c r="B168" s="14" t="s">
        <v>16</v>
      </c>
      <c r="C168" s="17" t="s">
        <v>187</v>
      </c>
      <c r="D168" s="17"/>
      <c r="E168" s="17" t="s">
        <v>188</v>
      </c>
      <c r="F168" s="17" t="s">
        <v>189</v>
      </c>
      <c r="G168" s="17" t="s">
        <v>190</v>
      </c>
      <c r="H168" s="17"/>
      <c r="I168" s="17">
        <v>87</v>
      </c>
      <c r="J168" s="14" t="s">
        <v>16</v>
      </c>
      <c r="K168" s="91" t="s">
        <v>191</v>
      </c>
      <c r="L168" s="91"/>
      <c r="M168" s="91"/>
      <c r="N168" s="91" t="s">
        <v>192</v>
      </c>
      <c r="O168" s="91"/>
      <c r="P168" s="91"/>
      <c r="Q168" s="91"/>
    </row>
    <row r="169" spans="1:17" x14ac:dyDescent="0.2">
      <c r="A169" s="14">
        <v>4</v>
      </c>
      <c r="B169" s="14" t="s">
        <v>17</v>
      </c>
      <c r="C169" s="17" t="s">
        <v>193</v>
      </c>
      <c r="D169" s="17"/>
      <c r="E169" s="17" t="s">
        <v>194</v>
      </c>
      <c r="F169" s="17" t="s">
        <v>189</v>
      </c>
      <c r="G169" s="17" t="s">
        <v>195</v>
      </c>
      <c r="H169" s="17"/>
      <c r="I169" s="17">
        <v>89</v>
      </c>
      <c r="J169" s="14" t="s">
        <v>17</v>
      </c>
      <c r="K169" s="91" t="s">
        <v>196</v>
      </c>
      <c r="L169" s="91"/>
      <c r="M169" s="91"/>
      <c r="N169" s="91" t="s">
        <v>197</v>
      </c>
      <c r="O169" s="91"/>
      <c r="P169" s="91"/>
      <c r="Q169" s="91"/>
    </row>
    <row r="170" spans="1:17" x14ac:dyDescent="0.2">
      <c r="A170" s="14">
        <v>5</v>
      </c>
      <c r="B170" s="14" t="s">
        <v>18</v>
      </c>
      <c r="C170" s="17" t="s">
        <v>198</v>
      </c>
      <c r="D170" s="17"/>
      <c r="E170" s="17" t="s">
        <v>199</v>
      </c>
      <c r="F170" s="17" t="s">
        <v>189</v>
      </c>
      <c r="G170" s="17" t="s">
        <v>190</v>
      </c>
      <c r="H170" s="17"/>
      <c r="I170" s="17">
        <v>85</v>
      </c>
      <c r="J170" s="14" t="s">
        <v>18</v>
      </c>
      <c r="K170" s="91" t="s">
        <v>200</v>
      </c>
      <c r="L170" s="91"/>
      <c r="M170" s="91"/>
      <c r="N170" s="91" t="s">
        <v>201</v>
      </c>
      <c r="O170" s="91"/>
      <c r="P170" s="91"/>
      <c r="Q170" s="91"/>
    </row>
    <row r="171" spans="1:17" x14ac:dyDescent="0.2">
      <c r="A171" s="14">
        <v>6</v>
      </c>
      <c r="B171" s="14" t="s">
        <v>19</v>
      </c>
      <c r="C171" s="17" t="s">
        <v>202</v>
      </c>
      <c r="D171" s="17"/>
      <c r="E171" s="17" t="s">
        <v>203</v>
      </c>
      <c r="F171" s="17" t="s">
        <v>204</v>
      </c>
      <c r="G171" s="17" t="s">
        <v>205</v>
      </c>
      <c r="H171" s="17"/>
      <c r="I171" s="17">
        <v>90</v>
      </c>
      <c r="J171" s="14" t="s">
        <v>19</v>
      </c>
      <c r="K171" s="92" t="s">
        <v>206</v>
      </c>
      <c r="L171" s="93"/>
      <c r="M171" s="94"/>
      <c r="N171" s="92" t="s">
        <v>207</v>
      </c>
      <c r="O171" s="93"/>
      <c r="P171" s="93"/>
      <c r="Q171" s="94"/>
    </row>
    <row r="172" spans="1:17" x14ac:dyDescent="0.2">
      <c r="A172" s="14">
        <v>7</v>
      </c>
      <c r="B172" s="14" t="s">
        <v>20</v>
      </c>
      <c r="C172" s="17" t="s">
        <v>208</v>
      </c>
      <c r="D172" s="17"/>
      <c r="E172" s="17" t="s">
        <v>194</v>
      </c>
      <c r="F172" s="17" t="s">
        <v>189</v>
      </c>
      <c r="G172" s="17" t="s">
        <v>209</v>
      </c>
      <c r="H172" s="17" t="s">
        <v>210</v>
      </c>
      <c r="I172" s="17">
        <v>89</v>
      </c>
      <c r="J172" s="14" t="s">
        <v>20</v>
      </c>
      <c r="K172" s="92" t="s">
        <v>196</v>
      </c>
      <c r="L172" s="93"/>
      <c r="M172" s="94"/>
      <c r="N172" s="92" t="s">
        <v>211</v>
      </c>
      <c r="O172" s="93"/>
      <c r="P172" s="93"/>
      <c r="Q172" s="94"/>
    </row>
    <row r="173" spans="1:17" x14ac:dyDescent="0.2">
      <c r="A173" s="14">
        <v>8</v>
      </c>
      <c r="B173" s="14" t="s">
        <v>21</v>
      </c>
      <c r="C173" s="17"/>
      <c r="D173" s="17"/>
      <c r="E173" s="17"/>
      <c r="F173" s="17"/>
      <c r="G173" s="17"/>
      <c r="H173" s="17"/>
      <c r="I173" s="17"/>
      <c r="J173" s="14"/>
      <c r="K173" s="92"/>
      <c r="L173" s="93"/>
      <c r="M173" s="94"/>
      <c r="N173" s="92"/>
      <c r="O173" s="93"/>
      <c r="P173" s="93"/>
      <c r="Q173" s="94"/>
    </row>
    <row r="174" spans="1:17" x14ac:dyDescent="0.2">
      <c r="A174" s="14">
        <v>9</v>
      </c>
      <c r="B174" s="14" t="s">
        <v>22</v>
      </c>
      <c r="C174" s="17" t="s">
        <v>212</v>
      </c>
      <c r="D174" s="17"/>
      <c r="E174" s="17" t="s">
        <v>199</v>
      </c>
      <c r="F174" s="17" t="s">
        <v>189</v>
      </c>
      <c r="G174" s="17" t="s">
        <v>213</v>
      </c>
      <c r="H174" s="17" t="s">
        <v>185</v>
      </c>
      <c r="I174" s="17">
        <v>86</v>
      </c>
      <c r="J174" s="14" t="s">
        <v>22</v>
      </c>
      <c r="K174" s="92" t="s">
        <v>191</v>
      </c>
      <c r="L174" s="93"/>
      <c r="M174" s="94"/>
      <c r="N174" s="92" t="s">
        <v>214</v>
      </c>
      <c r="O174" s="93"/>
      <c r="P174" s="93"/>
      <c r="Q174" s="94"/>
    </row>
    <row r="175" spans="1:17" x14ac:dyDescent="0.2">
      <c r="A175" s="14">
        <v>10</v>
      </c>
      <c r="B175" s="14" t="s">
        <v>23</v>
      </c>
      <c r="C175" s="17" t="s">
        <v>215</v>
      </c>
      <c r="D175" s="17"/>
      <c r="E175" s="17" t="s">
        <v>203</v>
      </c>
      <c r="F175" s="17" t="s">
        <v>204</v>
      </c>
      <c r="G175" s="17" t="s">
        <v>216</v>
      </c>
      <c r="H175" s="17"/>
      <c r="I175" s="17">
        <v>90</v>
      </c>
      <c r="J175" s="14" t="s">
        <v>23</v>
      </c>
      <c r="K175" s="92" t="s">
        <v>217</v>
      </c>
      <c r="L175" s="93"/>
      <c r="M175" s="94"/>
      <c r="N175" s="92"/>
      <c r="O175" s="93"/>
      <c r="P175" s="93"/>
      <c r="Q175" s="94"/>
    </row>
    <row r="176" spans="1:17" x14ac:dyDescent="0.2">
      <c r="A176" s="14">
        <v>11</v>
      </c>
      <c r="B176" s="14" t="s">
        <v>24</v>
      </c>
      <c r="C176" s="17" t="s">
        <v>218</v>
      </c>
      <c r="D176" s="17"/>
      <c r="E176" s="17" t="s">
        <v>199</v>
      </c>
      <c r="F176" s="17" t="s">
        <v>189</v>
      </c>
      <c r="G176" s="17" t="s">
        <v>219</v>
      </c>
      <c r="H176" s="17"/>
      <c r="I176" s="17">
        <v>89</v>
      </c>
      <c r="J176" s="14" t="s">
        <v>24</v>
      </c>
      <c r="K176" s="92" t="s">
        <v>220</v>
      </c>
      <c r="L176" s="93"/>
      <c r="M176" s="94"/>
      <c r="N176" s="92" t="s">
        <v>221</v>
      </c>
      <c r="O176" s="93"/>
      <c r="P176" s="93"/>
      <c r="Q176" s="94"/>
    </row>
    <row r="177" spans="1:17" x14ac:dyDescent="0.2">
      <c r="A177" s="14">
        <v>12</v>
      </c>
      <c r="B177" s="14" t="s">
        <v>25</v>
      </c>
      <c r="C177" s="17" t="s">
        <v>222</v>
      </c>
      <c r="D177" s="17"/>
      <c r="E177" s="17" t="s">
        <v>199</v>
      </c>
      <c r="F177" s="17" t="s">
        <v>189</v>
      </c>
      <c r="G177" s="17" t="s">
        <v>195</v>
      </c>
      <c r="H177" s="17" t="s">
        <v>210</v>
      </c>
      <c r="I177" s="17">
        <v>88</v>
      </c>
      <c r="J177" s="14" t="s">
        <v>25</v>
      </c>
      <c r="K177" s="92" t="s">
        <v>223</v>
      </c>
      <c r="L177" s="93"/>
      <c r="M177" s="94"/>
      <c r="N177" s="92" t="s">
        <v>207</v>
      </c>
      <c r="O177" s="93"/>
      <c r="P177" s="93"/>
      <c r="Q177" s="94"/>
    </row>
    <row r="178" spans="1:17" x14ac:dyDescent="0.2">
      <c r="A178" s="14">
        <v>13</v>
      </c>
      <c r="B178" s="14" t="s">
        <v>26</v>
      </c>
      <c r="C178" s="17" t="s">
        <v>224</v>
      </c>
      <c r="D178" s="17"/>
      <c r="E178" s="17" t="s">
        <v>203</v>
      </c>
      <c r="F178" s="17" t="s">
        <v>189</v>
      </c>
      <c r="G178" s="17" t="s">
        <v>216</v>
      </c>
      <c r="H178" s="17" t="s">
        <v>185</v>
      </c>
      <c r="I178" s="17">
        <v>87</v>
      </c>
      <c r="J178" s="14" t="s">
        <v>26</v>
      </c>
      <c r="K178" s="92" t="s">
        <v>225</v>
      </c>
      <c r="L178" s="93"/>
      <c r="M178" s="94"/>
      <c r="N178" s="92" t="s">
        <v>226</v>
      </c>
      <c r="O178" s="93"/>
      <c r="P178" s="93"/>
      <c r="Q178" s="94"/>
    </row>
    <row r="179" spans="1:17" x14ac:dyDescent="0.2">
      <c r="A179" s="14">
        <v>14</v>
      </c>
      <c r="B179" s="14" t="s">
        <v>27</v>
      </c>
      <c r="C179" s="17" t="s">
        <v>212</v>
      </c>
      <c r="D179" s="17"/>
      <c r="E179" s="17" t="s">
        <v>194</v>
      </c>
      <c r="F179" s="17" t="s">
        <v>189</v>
      </c>
      <c r="G179" s="17" t="s">
        <v>219</v>
      </c>
      <c r="H179" s="17" t="s">
        <v>210</v>
      </c>
      <c r="I179" s="17">
        <v>87</v>
      </c>
      <c r="J179" s="14" t="s">
        <v>27</v>
      </c>
      <c r="K179" s="92" t="s">
        <v>227</v>
      </c>
      <c r="L179" s="93"/>
      <c r="M179" s="94"/>
      <c r="N179" s="92" t="s">
        <v>228</v>
      </c>
      <c r="O179" s="93"/>
      <c r="P179" s="93"/>
      <c r="Q179" s="94"/>
    </row>
    <row r="180" spans="1:17" x14ac:dyDescent="0.2">
      <c r="A180" s="14">
        <v>15</v>
      </c>
      <c r="B180" s="14" t="s">
        <v>28</v>
      </c>
      <c r="C180" s="17" t="s">
        <v>229</v>
      </c>
      <c r="D180" s="17"/>
      <c r="E180" s="17" t="s">
        <v>183</v>
      </c>
      <c r="F180" s="17" t="s">
        <v>230</v>
      </c>
      <c r="G180" s="17" t="s">
        <v>195</v>
      </c>
      <c r="H180" s="17"/>
      <c r="I180" s="17">
        <v>87</v>
      </c>
      <c r="J180" s="14" t="s">
        <v>28</v>
      </c>
      <c r="K180" s="92" t="s">
        <v>231</v>
      </c>
      <c r="L180" s="93"/>
      <c r="M180" s="94"/>
      <c r="N180" s="92" t="s">
        <v>232</v>
      </c>
      <c r="O180" s="93"/>
      <c r="P180" s="93"/>
      <c r="Q180" s="94"/>
    </row>
    <row r="181" spans="1:17" x14ac:dyDescent="0.2">
      <c r="A181" s="14">
        <v>16</v>
      </c>
      <c r="B181" s="14" t="s">
        <v>29</v>
      </c>
      <c r="C181" s="17" t="s">
        <v>222</v>
      </c>
      <c r="D181" s="17"/>
      <c r="E181" s="17" t="s">
        <v>199</v>
      </c>
      <c r="F181" s="17" t="s">
        <v>189</v>
      </c>
      <c r="G181" s="17" t="s">
        <v>233</v>
      </c>
      <c r="H181" s="17"/>
      <c r="I181" s="17">
        <v>86</v>
      </c>
      <c r="J181" s="14" t="s">
        <v>29</v>
      </c>
      <c r="K181" s="92" t="s">
        <v>223</v>
      </c>
      <c r="L181" s="93"/>
      <c r="M181" s="94"/>
      <c r="N181" s="92" t="s">
        <v>234</v>
      </c>
      <c r="O181" s="93"/>
      <c r="P181" s="93"/>
      <c r="Q181" s="94"/>
    </row>
    <row r="182" spans="1:17" x14ac:dyDescent="0.2">
      <c r="A182" s="14">
        <v>17</v>
      </c>
      <c r="B182" s="14" t="s">
        <v>30</v>
      </c>
      <c r="C182" s="17"/>
      <c r="D182" s="17"/>
      <c r="E182" s="17"/>
      <c r="F182" s="17"/>
      <c r="G182" s="17"/>
      <c r="H182" s="17"/>
      <c r="I182" s="17"/>
      <c r="J182" s="14" t="s">
        <v>30</v>
      </c>
      <c r="K182" s="92"/>
      <c r="L182" s="93"/>
      <c r="M182" s="94"/>
      <c r="N182" s="92"/>
      <c r="O182" s="93"/>
      <c r="P182" s="93"/>
      <c r="Q182" s="94"/>
    </row>
    <row r="183" spans="1:17" x14ac:dyDescent="0.2">
      <c r="A183" s="14">
        <v>18</v>
      </c>
      <c r="B183" s="14" t="s">
        <v>31</v>
      </c>
      <c r="C183" s="17" t="s">
        <v>235</v>
      </c>
      <c r="D183" s="17"/>
      <c r="E183" s="17" t="s">
        <v>203</v>
      </c>
      <c r="F183" s="17" t="s">
        <v>189</v>
      </c>
      <c r="G183" s="17" t="s">
        <v>236</v>
      </c>
      <c r="H183" s="17" t="s">
        <v>185</v>
      </c>
      <c r="I183" s="17">
        <v>89</v>
      </c>
      <c r="J183" s="14" t="s">
        <v>31</v>
      </c>
      <c r="K183" s="92" t="s">
        <v>237</v>
      </c>
      <c r="L183" s="93"/>
      <c r="M183" s="94"/>
      <c r="N183" s="92"/>
      <c r="O183" s="93"/>
      <c r="P183" s="93"/>
      <c r="Q183" s="94"/>
    </row>
    <row r="184" spans="1:17" x14ac:dyDescent="0.2">
      <c r="A184" s="14">
        <v>19</v>
      </c>
      <c r="B184" s="14" t="s">
        <v>32</v>
      </c>
      <c r="C184" s="17" t="s">
        <v>238</v>
      </c>
      <c r="D184" s="17"/>
      <c r="E184" s="17" t="s">
        <v>199</v>
      </c>
      <c r="F184" s="17" t="s">
        <v>189</v>
      </c>
      <c r="G184" s="17" t="s">
        <v>219</v>
      </c>
      <c r="H184" s="17" t="s">
        <v>210</v>
      </c>
      <c r="I184" s="17">
        <v>87</v>
      </c>
      <c r="J184" s="14" t="s">
        <v>32</v>
      </c>
      <c r="K184" s="92" t="s">
        <v>239</v>
      </c>
      <c r="L184" s="93"/>
      <c r="M184" s="94"/>
      <c r="N184" s="92" t="s">
        <v>240</v>
      </c>
      <c r="O184" s="93"/>
      <c r="P184" s="93"/>
      <c r="Q184" s="94"/>
    </row>
    <row r="185" spans="1:17" x14ac:dyDescent="0.2">
      <c r="A185" s="14">
        <v>20</v>
      </c>
      <c r="B185" s="14" t="s">
        <v>33</v>
      </c>
      <c r="C185" s="17" t="s">
        <v>241</v>
      </c>
      <c r="D185" s="17"/>
      <c r="E185" s="17" t="s">
        <v>199</v>
      </c>
      <c r="F185" s="17" t="s">
        <v>230</v>
      </c>
      <c r="G185" s="17" t="s">
        <v>242</v>
      </c>
      <c r="H185" s="17"/>
      <c r="I185" s="17">
        <v>87</v>
      </c>
      <c r="J185" s="14" t="s">
        <v>33</v>
      </c>
      <c r="K185" s="91" t="s">
        <v>243</v>
      </c>
      <c r="L185" s="91"/>
      <c r="M185" s="91"/>
      <c r="N185" s="91" t="s">
        <v>244</v>
      </c>
      <c r="O185" s="91"/>
      <c r="P185" s="91"/>
      <c r="Q185" s="91"/>
    </row>
    <row r="186" spans="1:17" x14ac:dyDescent="0.2">
      <c r="A186" s="24">
        <v>1</v>
      </c>
      <c r="B186" s="24" t="s">
        <v>14</v>
      </c>
      <c r="C186" s="25"/>
      <c r="D186" s="25"/>
      <c r="E186" s="25"/>
      <c r="F186" s="25"/>
      <c r="G186" s="25"/>
      <c r="H186" s="25"/>
      <c r="I186" s="25">
        <v>0</v>
      </c>
      <c r="J186" s="24" t="s">
        <v>14</v>
      </c>
      <c r="K186" s="113"/>
      <c r="L186" s="113"/>
      <c r="M186" s="113"/>
      <c r="N186" s="113"/>
      <c r="O186" s="113"/>
      <c r="P186" s="113"/>
      <c r="Q186" s="113"/>
    </row>
    <row r="187" spans="1:17" x14ac:dyDescent="0.2">
      <c r="A187" s="24">
        <v>2</v>
      </c>
      <c r="B187" s="24" t="s">
        <v>15</v>
      </c>
      <c r="C187" s="25"/>
      <c r="D187" s="25"/>
      <c r="E187" s="25"/>
      <c r="F187" s="25"/>
      <c r="G187" s="25"/>
      <c r="H187" s="25"/>
      <c r="I187" s="25">
        <v>0</v>
      </c>
      <c r="J187" s="24" t="s">
        <v>15</v>
      </c>
      <c r="K187" s="113"/>
      <c r="L187" s="113"/>
      <c r="M187" s="113"/>
      <c r="N187" s="113"/>
      <c r="O187" s="113"/>
      <c r="P187" s="113"/>
      <c r="Q187" s="113"/>
    </row>
    <row r="188" spans="1:17" x14ac:dyDescent="0.2">
      <c r="A188" s="24">
        <v>3</v>
      </c>
      <c r="B188" s="24" t="s">
        <v>16</v>
      </c>
      <c r="C188" s="25">
        <v>19</v>
      </c>
      <c r="D188" s="25">
        <v>20</v>
      </c>
      <c r="E188" s="25">
        <v>19</v>
      </c>
      <c r="F188" s="25">
        <v>9</v>
      </c>
      <c r="G188" s="25">
        <v>20</v>
      </c>
      <c r="H188" s="25">
        <v>10</v>
      </c>
      <c r="I188" s="25">
        <v>97</v>
      </c>
      <c r="J188" s="24" t="s">
        <v>16</v>
      </c>
      <c r="K188" s="113" t="s">
        <v>245</v>
      </c>
      <c r="L188" s="113"/>
      <c r="M188" s="113"/>
      <c r="N188" s="113" t="s">
        <v>246</v>
      </c>
      <c r="O188" s="113"/>
      <c r="P188" s="113"/>
      <c r="Q188" s="113"/>
    </row>
    <row r="189" spans="1:17" x14ac:dyDescent="0.2">
      <c r="A189" s="24">
        <v>4</v>
      </c>
      <c r="B189" s="24" t="s">
        <v>17</v>
      </c>
      <c r="C189" s="25">
        <v>18</v>
      </c>
      <c r="D189" s="25">
        <v>20</v>
      </c>
      <c r="E189" s="25">
        <v>20</v>
      </c>
      <c r="F189" s="25">
        <v>8</v>
      </c>
      <c r="G189" s="25">
        <v>19</v>
      </c>
      <c r="H189" s="25">
        <v>10</v>
      </c>
      <c r="I189" s="25">
        <v>95</v>
      </c>
      <c r="J189" s="24" t="s">
        <v>17</v>
      </c>
      <c r="K189" s="113" t="s">
        <v>92</v>
      </c>
      <c r="L189" s="113"/>
      <c r="M189" s="113"/>
      <c r="N189" s="113" t="s">
        <v>93</v>
      </c>
      <c r="O189" s="113"/>
      <c r="P189" s="113"/>
      <c r="Q189" s="113"/>
    </row>
    <row r="190" spans="1:17" x14ac:dyDescent="0.2">
      <c r="A190" s="24">
        <v>5</v>
      </c>
      <c r="B190" s="24" t="s">
        <v>18</v>
      </c>
      <c r="C190" s="25">
        <v>19</v>
      </c>
      <c r="D190" s="25">
        <v>20</v>
      </c>
      <c r="E190" s="25">
        <v>20</v>
      </c>
      <c r="F190" s="25">
        <v>9</v>
      </c>
      <c r="G190" s="25">
        <v>19</v>
      </c>
      <c r="H190" s="25">
        <v>10</v>
      </c>
      <c r="I190" s="25">
        <v>97</v>
      </c>
      <c r="J190" s="24" t="s">
        <v>18</v>
      </c>
      <c r="K190" s="113" t="s">
        <v>91</v>
      </c>
      <c r="L190" s="113"/>
      <c r="M190" s="113"/>
      <c r="N190" s="113" t="s">
        <v>247</v>
      </c>
      <c r="O190" s="113"/>
      <c r="P190" s="113"/>
      <c r="Q190" s="113"/>
    </row>
    <row r="191" spans="1:17" x14ac:dyDescent="0.2">
      <c r="A191" s="24">
        <v>6</v>
      </c>
      <c r="B191" s="24" t="s">
        <v>19</v>
      </c>
      <c r="C191" s="25">
        <v>20</v>
      </c>
      <c r="D191" s="25">
        <v>20</v>
      </c>
      <c r="E191" s="25">
        <v>19</v>
      </c>
      <c r="F191" s="25">
        <v>9</v>
      </c>
      <c r="G191" s="25">
        <v>19</v>
      </c>
      <c r="H191" s="25">
        <v>10</v>
      </c>
      <c r="I191" s="25">
        <v>97</v>
      </c>
      <c r="J191" s="24" t="s">
        <v>19</v>
      </c>
      <c r="K191" s="110" t="s">
        <v>248</v>
      </c>
      <c r="L191" s="111"/>
      <c r="M191" s="112"/>
      <c r="N191" s="110" t="s">
        <v>97</v>
      </c>
      <c r="O191" s="111"/>
      <c r="P191" s="111"/>
      <c r="Q191" s="112"/>
    </row>
    <row r="192" spans="1:17" x14ac:dyDescent="0.2">
      <c r="A192" s="24">
        <v>7</v>
      </c>
      <c r="B192" s="24" t="s">
        <v>20</v>
      </c>
      <c r="C192" s="25">
        <v>20</v>
      </c>
      <c r="D192" s="25">
        <v>20</v>
      </c>
      <c r="E192" s="25">
        <v>19</v>
      </c>
      <c r="F192" s="25">
        <v>9</v>
      </c>
      <c r="G192" s="25">
        <v>19</v>
      </c>
      <c r="H192" s="25">
        <v>10</v>
      </c>
      <c r="I192" s="25">
        <v>97</v>
      </c>
      <c r="J192" s="24" t="s">
        <v>20</v>
      </c>
      <c r="K192" s="110" t="s">
        <v>249</v>
      </c>
      <c r="L192" s="111"/>
      <c r="M192" s="112"/>
      <c r="N192" s="110" t="s">
        <v>99</v>
      </c>
      <c r="O192" s="111"/>
      <c r="P192" s="111"/>
      <c r="Q192" s="112"/>
    </row>
    <row r="193" spans="1:17" x14ac:dyDescent="0.2">
      <c r="A193" s="24">
        <v>8</v>
      </c>
      <c r="B193" s="24" t="s">
        <v>21</v>
      </c>
      <c r="C193" s="25"/>
      <c r="D193" s="25"/>
      <c r="E193" s="25"/>
      <c r="F193" s="25"/>
      <c r="G193" s="25"/>
      <c r="H193" s="25"/>
      <c r="I193" s="25">
        <v>0</v>
      </c>
      <c r="J193" s="24" t="s">
        <v>21</v>
      </c>
      <c r="K193" s="110"/>
      <c r="L193" s="111"/>
      <c r="M193" s="112"/>
      <c r="N193" s="110"/>
      <c r="O193" s="111"/>
      <c r="P193" s="111"/>
      <c r="Q193" s="112"/>
    </row>
    <row r="194" spans="1:17" x14ac:dyDescent="0.2">
      <c r="A194" s="24">
        <v>9</v>
      </c>
      <c r="B194" s="24" t="s">
        <v>22</v>
      </c>
      <c r="C194" s="25">
        <v>19</v>
      </c>
      <c r="D194" s="25">
        <v>20</v>
      </c>
      <c r="E194" s="25">
        <v>19</v>
      </c>
      <c r="F194" s="25">
        <v>9</v>
      </c>
      <c r="G194" s="25">
        <v>19</v>
      </c>
      <c r="H194" s="25">
        <v>9</v>
      </c>
      <c r="I194" s="25">
        <v>95</v>
      </c>
      <c r="J194" s="24" t="s">
        <v>22</v>
      </c>
      <c r="K194" s="110" t="s">
        <v>250</v>
      </c>
      <c r="L194" s="111"/>
      <c r="M194" s="112"/>
      <c r="N194" s="110" t="s">
        <v>251</v>
      </c>
      <c r="O194" s="111"/>
      <c r="P194" s="111"/>
      <c r="Q194" s="112"/>
    </row>
    <row r="195" spans="1:17" x14ac:dyDescent="0.2">
      <c r="A195" s="24">
        <v>10</v>
      </c>
      <c r="B195" s="24" t="s">
        <v>23</v>
      </c>
      <c r="C195" s="25">
        <v>19</v>
      </c>
      <c r="D195" s="25">
        <v>20</v>
      </c>
      <c r="E195" s="25">
        <v>19</v>
      </c>
      <c r="F195" s="25">
        <v>9</v>
      </c>
      <c r="G195" s="25">
        <v>17</v>
      </c>
      <c r="H195" s="25">
        <v>9</v>
      </c>
      <c r="I195" s="25">
        <v>93</v>
      </c>
      <c r="J195" s="24" t="s">
        <v>23</v>
      </c>
      <c r="K195" s="110" t="s">
        <v>252</v>
      </c>
      <c r="L195" s="111"/>
      <c r="M195" s="112"/>
      <c r="N195" s="110" t="s">
        <v>253</v>
      </c>
      <c r="O195" s="111"/>
      <c r="P195" s="111"/>
      <c r="Q195" s="112"/>
    </row>
    <row r="196" spans="1:17" x14ac:dyDescent="0.2">
      <c r="A196" s="24">
        <v>11</v>
      </c>
      <c r="B196" s="24" t="s">
        <v>24</v>
      </c>
      <c r="C196" s="25">
        <v>19</v>
      </c>
      <c r="D196" s="25">
        <v>20</v>
      </c>
      <c r="E196" s="25">
        <v>19</v>
      </c>
      <c r="F196" s="25">
        <v>9</v>
      </c>
      <c r="G196" s="25">
        <v>19</v>
      </c>
      <c r="H196" s="25">
        <v>9</v>
      </c>
      <c r="I196" s="25">
        <v>95</v>
      </c>
      <c r="J196" s="24" t="s">
        <v>24</v>
      </c>
      <c r="K196" s="110" t="s">
        <v>254</v>
      </c>
      <c r="L196" s="111"/>
      <c r="M196" s="112"/>
      <c r="N196" s="110" t="s">
        <v>255</v>
      </c>
      <c r="O196" s="111"/>
      <c r="P196" s="111"/>
      <c r="Q196" s="112"/>
    </row>
    <row r="197" spans="1:17" x14ac:dyDescent="0.2">
      <c r="A197" s="24">
        <v>12</v>
      </c>
      <c r="B197" s="24" t="s">
        <v>25</v>
      </c>
      <c r="C197" s="25">
        <v>19</v>
      </c>
      <c r="D197" s="25">
        <v>20</v>
      </c>
      <c r="E197" s="25">
        <v>19</v>
      </c>
      <c r="F197" s="25">
        <v>9</v>
      </c>
      <c r="G197" s="25">
        <v>18</v>
      </c>
      <c r="H197" s="25">
        <v>9</v>
      </c>
      <c r="I197" s="25">
        <v>94</v>
      </c>
      <c r="J197" s="24" t="s">
        <v>25</v>
      </c>
      <c r="K197" s="110" t="s">
        <v>256</v>
      </c>
      <c r="L197" s="111"/>
      <c r="M197" s="112"/>
      <c r="N197" s="110" t="s">
        <v>257</v>
      </c>
      <c r="O197" s="111"/>
      <c r="P197" s="111"/>
      <c r="Q197" s="112"/>
    </row>
    <row r="198" spans="1:17" x14ac:dyDescent="0.2">
      <c r="A198" s="24">
        <v>13</v>
      </c>
      <c r="B198" s="24" t="s">
        <v>26</v>
      </c>
      <c r="C198" s="25">
        <v>19</v>
      </c>
      <c r="D198" s="25">
        <v>20</v>
      </c>
      <c r="E198" s="25">
        <v>19</v>
      </c>
      <c r="F198" s="25">
        <v>9</v>
      </c>
      <c r="G198" s="25">
        <v>19</v>
      </c>
      <c r="H198" s="25">
        <v>9</v>
      </c>
      <c r="I198" s="25">
        <v>95</v>
      </c>
      <c r="J198" s="24" t="s">
        <v>26</v>
      </c>
      <c r="K198" s="110" t="s">
        <v>258</v>
      </c>
      <c r="L198" s="111"/>
      <c r="M198" s="112"/>
      <c r="N198" s="110" t="s">
        <v>259</v>
      </c>
      <c r="O198" s="111"/>
      <c r="P198" s="111"/>
      <c r="Q198" s="112"/>
    </row>
    <row r="199" spans="1:17" x14ac:dyDescent="0.2">
      <c r="A199" s="24">
        <v>14</v>
      </c>
      <c r="B199" s="24" t="s">
        <v>27</v>
      </c>
      <c r="C199" s="25">
        <v>19</v>
      </c>
      <c r="D199" s="25">
        <v>20</v>
      </c>
      <c r="E199" s="25">
        <v>19</v>
      </c>
      <c r="F199" s="25">
        <v>9</v>
      </c>
      <c r="G199" s="25">
        <v>19</v>
      </c>
      <c r="H199" s="25">
        <v>9</v>
      </c>
      <c r="I199" s="25">
        <v>95</v>
      </c>
      <c r="J199" s="24" t="s">
        <v>27</v>
      </c>
      <c r="K199" s="110" t="s">
        <v>260</v>
      </c>
      <c r="L199" s="111"/>
      <c r="M199" s="112"/>
      <c r="N199" s="110" t="s">
        <v>261</v>
      </c>
      <c r="O199" s="111"/>
      <c r="P199" s="111"/>
      <c r="Q199" s="112"/>
    </row>
    <row r="200" spans="1:17" x14ac:dyDescent="0.2">
      <c r="A200" s="24">
        <v>15</v>
      </c>
      <c r="B200" s="24" t="s">
        <v>28</v>
      </c>
      <c r="C200" s="25">
        <v>19</v>
      </c>
      <c r="D200" s="25">
        <v>20</v>
      </c>
      <c r="E200" s="25">
        <v>19</v>
      </c>
      <c r="F200" s="25">
        <v>9</v>
      </c>
      <c r="G200" s="25">
        <v>19</v>
      </c>
      <c r="H200" s="25">
        <v>9</v>
      </c>
      <c r="I200" s="25">
        <v>95</v>
      </c>
      <c r="J200" s="24" t="s">
        <v>28</v>
      </c>
      <c r="K200" s="110" t="s">
        <v>262</v>
      </c>
      <c r="L200" s="111"/>
      <c r="M200" s="112"/>
      <c r="N200" s="110" t="s">
        <v>263</v>
      </c>
      <c r="O200" s="111"/>
      <c r="P200" s="111"/>
      <c r="Q200" s="112"/>
    </row>
    <row r="201" spans="1:17" x14ac:dyDescent="0.2">
      <c r="A201" s="24">
        <v>16</v>
      </c>
      <c r="B201" s="24" t="s">
        <v>29</v>
      </c>
      <c r="C201" s="25">
        <v>19</v>
      </c>
      <c r="D201" s="25">
        <v>20</v>
      </c>
      <c r="E201" s="25">
        <v>18</v>
      </c>
      <c r="F201" s="25">
        <v>9</v>
      </c>
      <c r="G201" s="25">
        <v>19</v>
      </c>
      <c r="H201" s="25">
        <v>9</v>
      </c>
      <c r="I201" s="25">
        <v>94</v>
      </c>
      <c r="J201" s="24" t="s">
        <v>29</v>
      </c>
      <c r="K201" s="110" t="s">
        <v>264</v>
      </c>
      <c r="L201" s="111"/>
      <c r="M201" s="112"/>
      <c r="N201" s="110" t="s">
        <v>113</v>
      </c>
      <c r="O201" s="111"/>
      <c r="P201" s="111"/>
      <c r="Q201" s="112"/>
    </row>
    <row r="202" spans="1:17" x14ac:dyDescent="0.2">
      <c r="A202" s="24">
        <v>17</v>
      </c>
      <c r="B202" s="24" t="s">
        <v>30</v>
      </c>
      <c r="C202" s="25">
        <v>19</v>
      </c>
      <c r="D202" s="25">
        <v>20</v>
      </c>
      <c r="E202" s="25">
        <v>19</v>
      </c>
      <c r="F202" s="25">
        <v>9</v>
      </c>
      <c r="G202" s="25">
        <v>19</v>
      </c>
      <c r="H202" s="25">
        <v>9</v>
      </c>
      <c r="I202" s="25">
        <v>95</v>
      </c>
      <c r="J202" s="24" t="s">
        <v>30</v>
      </c>
      <c r="K202" s="110" t="s">
        <v>265</v>
      </c>
      <c r="L202" s="111"/>
      <c r="M202" s="112"/>
      <c r="N202" s="110" t="s">
        <v>115</v>
      </c>
      <c r="O202" s="111"/>
      <c r="P202" s="111"/>
      <c r="Q202" s="112"/>
    </row>
    <row r="203" spans="1:17" x14ac:dyDescent="0.2">
      <c r="A203" s="24">
        <v>18</v>
      </c>
      <c r="B203" s="24" t="s">
        <v>31</v>
      </c>
      <c r="C203" s="25">
        <v>19</v>
      </c>
      <c r="D203" s="25">
        <v>20</v>
      </c>
      <c r="E203" s="25">
        <v>19</v>
      </c>
      <c r="F203" s="25">
        <v>9</v>
      </c>
      <c r="G203" s="25">
        <v>19</v>
      </c>
      <c r="H203" s="25">
        <v>9</v>
      </c>
      <c r="I203" s="25">
        <v>95</v>
      </c>
      <c r="J203" s="24" t="s">
        <v>31</v>
      </c>
      <c r="K203" s="110" t="s">
        <v>266</v>
      </c>
      <c r="L203" s="111"/>
      <c r="M203" s="112"/>
      <c r="N203" s="110" t="s">
        <v>267</v>
      </c>
      <c r="O203" s="111"/>
      <c r="P203" s="111"/>
      <c r="Q203" s="112"/>
    </row>
    <row r="204" spans="1:17" x14ac:dyDescent="0.2">
      <c r="A204" s="24">
        <v>19</v>
      </c>
      <c r="B204" s="24" t="s">
        <v>32</v>
      </c>
      <c r="C204" s="25">
        <v>18</v>
      </c>
      <c r="D204" s="25">
        <v>20</v>
      </c>
      <c r="E204" s="25">
        <v>19</v>
      </c>
      <c r="F204" s="25">
        <v>9</v>
      </c>
      <c r="G204" s="25">
        <v>19</v>
      </c>
      <c r="H204" s="25">
        <v>9</v>
      </c>
      <c r="I204" s="25">
        <v>94</v>
      </c>
      <c r="J204" s="24" t="s">
        <v>32</v>
      </c>
      <c r="K204" s="110" t="s">
        <v>268</v>
      </c>
      <c r="L204" s="111"/>
      <c r="M204" s="112"/>
      <c r="N204" s="110" t="s">
        <v>269</v>
      </c>
      <c r="O204" s="111"/>
      <c r="P204" s="111"/>
      <c r="Q204" s="112"/>
    </row>
    <row r="205" spans="1:17" x14ac:dyDescent="0.2">
      <c r="A205" s="24">
        <v>20</v>
      </c>
      <c r="B205" s="24" t="s">
        <v>33</v>
      </c>
      <c r="C205" s="25">
        <v>19</v>
      </c>
      <c r="D205" s="25">
        <v>20</v>
      </c>
      <c r="E205" s="25">
        <v>19</v>
      </c>
      <c r="F205" s="25">
        <v>9</v>
      </c>
      <c r="G205" s="25">
        <v>19</v>
      </c>
      <c r="H205" s="25">
        <v>9</v>
      </c>
      <c r="I205" s="25">
        <v>95</v>
      </c>
      <c r="J205" s="24" t="s">
        <v>33</v>
      </c>
      <c r="K205" s="113" t="s">
        <v>270</v>
      </c>
      <c r="L205" s="113"/>
      <c r="M205" s="113"/>
      <c r="N205" s="113" t="s">
        <v>271</v>
      </c>
      <c r="O205" s="113"/>
      <c r="P205" s="113"/>
      <c r="Q205" s="113"/>
    </row>
    <row r="206" spans="1:17" x14ac:dyDescent="0.2">
      <c r="A206" s="27">
        <v>1</v>
      </c>
      <c r="B206" s="27" t="s">
        <v>14</v>
      </c>
      <c r="C206" s="28">
        <v>19</v>
      </c>
      <c r="D206" s="28">
        <v>20</v>
      </c>
      <c r="E206" s="28">
        <v>19</v>
      </c>
      <c r="F206" s="28">
        <v>9</v>
      </c>
      <c r="G206" s="28">
        <v>20</v>
      </c>
      <c r="H206" s="28">
        <v>10</v>
      </c>
      <c r="I206" s="28">
        <v>97</v>
      </c>
      <c r="J206" s="27" t="s">
        <v>14</v>
      </c>
      <c r="K206" s="113"/>
      <c r="L206" s="113"/>
      <c r="M206" s="113"/>
      <c r="N206" s="113"/>
      <c r="O206" s="113"/>
      <c r="P206" s="113"/>
      <c r="Q206" s="113"/>
    </row>
    <row r="207" spans="1:17" x14ac:dyDescent="0.2">
      <c r="A207" s="27">
        <v>2</v>
      </c>
      <c r="B207" s="27" t="s">
        <v>15</v>
      </c>
      <c r="C207" s="28"/>
      <c r="D207" s="28"/>
      <c r="E207" s="28"/>
      <c r="F207" s="28"/>
      <c r="G207" s="28"/>
      <c r="H207" s="28"/>
      <c r="I207" s="28">
        <v>0</v>
      </c>
      <c r="J207" s="27" t="s">
        <v>15</v>
      </c>
      <c r="K207" s="113"/>
      <c r="L207" s="113"/>
      <c r="M207" s="113"/>
      <c r="N207" s="113"/>
      <c r="O207" s="113"/>
      <c r="P207" s="113"/>
      <c r="Q207" s="113"/>
    </row>
    <row r="208" spans="1:17" x14ac:dyDescent="0.2">
      <c r="A208" s="27">
        <v>3</v>
      </c>
      <c r="B208" s="27" t="s">
        <v>16</v>
      </c>
      <c r="C208" s="28"/>
      <c r="D208" s="28"/>
      <c r="E208" s="28"/>
      <c r="F208" s="28"/>
      <c r="G208" s="28"/>
      <c r="H208" s="28"/>
      <c r="I208" s="28">
        <v>0</v>
      </c>
      <c r="J208" s="27" t="s">
        <v>16</v>
      </c>
      <c r="K208" s="113"/>
      <c r="L208" s="113"/>
      <c r="M208" s="113"/>
      <c r="N208" s="113"/>
      <c r="O208" s="113"/>
      <c r="P208" s="113"/>
      <c r="Q208" s="113"/>
    </row>
    <row r="209" spans="1:17" x14ac:dyDescent="0.2">
      <c r="A209" s="27">
        <v>4</v>
      </c>
      <c r="B209" s="27" t="s">
        <v>17</v>
      </c>
      <c r="C209" s="28">
        <v>18</v>
      </c>
      <c r="D209" s="28">
        <v>20</v>
      </c>
      <c r="E209" s="28">
        <v>20</v>
      </c>
      <c r="F209" s="28">
        <v>8</v>
      </c>
      <c r="G209" s="28">
        <v>19</v>
      </c>
      <c r="H209" s="28">
        <v>10</v>
      </c>
      <c r="I209" s="28">
        <v>95</v>
      </c>
      <c r="J209" s="27" t="s">
        <v>17</v>
      </c>
      <c r="K209" s="113"/>
      <c r="L209" s="113"/>
      <c r="M209" s="113"/>
      <c r="N209" s="113"/>
      <c r="O209" s="113"/>
      <c r="P209" s="113"/>
      <c r="Q209" s="113"/>
    </row>
    <row r="210" spans="1:17" x14ac:dyDescent="0.2">
      <c r="A210" s="27">
        <v>5</v>
      </c>
      <c r="B210" s="27" t="s">
        <v>18</v>
      </c>
      <c r="C210" s="28">
        <v>19</v>
      </c>
      <c r="D210" s="28">
        <v>20</v>
      </c>
      <c r="E210" s="28">
        <v>20</v>
      </c>
      <c r="F210" s="28">
        <v>9</v>
      </c>
      <c r="G210" s="28">
        <v>19</v>
      </c>
      <c r="H210" s="28">
        <v>10</v>
      </c>
      <c r="I210" s="28">
        <v>97</v>
      </c>
      <c r="J210" s="27" t="s">
        <v>18</v>
      </c>
      <c r="K210" s="113"/>
      <c r="L210" s="113"/>
      <c r="M210" s="113"/>
      <c r="N210" s="113"/>
      <c r="O210" s="113"/>
      <c r="P210" s="113"/>
      <c r="Q210" s="113"/>
    </row>
    <row r="211" spans="1:17" x14ac:dyDescent="0.2">
      <c r="A211" s="27">
        <v>6</v>
      </c>
      <c r="B211" s="27" t="s">
        <v>19</v>
      </c>
      <c r="C211" s="28">
        <v>20</v>
      </c>
      <c r="D211" s="28">
        <v>20</v>
      </c>
      <c r="E211" s="28">
        <v>19</v>
      </c>
      <c r="F211" s="28">
        <v>9</v>
      </c>
      <c r="G211" s="28">
        <v>19</v>
      </c>
      <c r="H211" s="28">
        <v>10</v>
      </c>
      <c r="I211" s="28">
        <v>97</v>
      </c>
      <c r="J211" s="27" t="s">
        <v>19</v>
      </c>
      <c r="K211" s="110"/>
      <c r="L211" s="111"/>
      <c r="M211" s="112"/>
      <c r="N211" s="110"/>
      <c r="O211" s="111"/>
      <c r="P211" s="111"/>
      <c r="Q211" s="112"/>
    </row>
    <row r="212" spans="1:17" x14ac:dyDescent="0.2">
      <c r="A212" s="27">
        <v>7</v>
      </c>
      <c r="B212" s="27" t="s">
        <v>20</v>
      </c>
      <c r="C212" s="28">
        <v>20</v>
      </c>
      <c r="D212" s="28">
        <v>20</v>
      </c>
      <c r="E212" s="28">
        <v>19</v>
      </c>
      <c r="F212" s="28">
        <v>10</v>
      </c>
      <c r="G212" s="28">
        <v>18</v>
      </c>
      <c r="H212" s="28">
        <v>10</v>
      </c>
      <c r="I212" s="28">
        <v>97</v>
      </c>
      <c r="J212" s="27" t="s">
        <v>20</v>
      </c>
      <c r="K212" s="110"/>
      <c r="L212" s="111"/>
      <c r="M212" s="112"/>
      <c r="N212" s="110"/>
      <c r="O212" s="111"/>
      <c r="P212" s="111"/>
      <c r="Q212" s="112"/>
    </row>
    <row r="213" spans="1:17" x14ac:dyDescent="0.2">
      <c r="A213" s="27">
        <v>8</v>
      </c>
      <c r="B213" s="27" t="s">
        <v>21</v>
      </c>
      <c r="C213" s="28"/>
      <c r="D213" s="28"/>
      <c r="E213" s="28"/>
      <c r="F213" s="28"/>
      <c r="G213" s="28"/>
      <c r="H213" s="28"/>
      <c r="I213" s="28">
        <v>0</v>
      </c>
      <c r="J213" s="27" t="s">
        <v>21</v>
      </c>
      <c r="K213" s="110"/>
      <c r="L213" s="111"/>
      <c r="M213" s="112"/>
      <c r="N213" s="110"/>
      <c r="O213" s="111"/>
      <c r="P213" s="111"/>
      <c r="Q213" s="112"/>
    </row>
    <row r="214" spans="1:17" x14ac:dyDescent="0.2">
      <c r="A214" s="27">
        <v>9</v>
      </c>
      <c r="B214" s="27" t="s">
        <v>22</v>
      </c>
      <c r="C214" s="28">
        <v>19</v>
      </c>
      <c r="D214" s="28">
        <v>20</v>
      </c>
      <c r="E214" s="28">
        <v>19</v>
      </c>
      <c r="F214" s="28">
        <v>9</v>
      </c>
      <c r="G214" s="28">
        <v>20</v>
      </c>
      <c r="H214" s="28">
        <v>10</v>
      </c>
      <c r="I214" s="28">
        <v>97</v>
      </c>
      <c r="J214" s="27" t="s">
        <v>22</v>
      </c>
      <c r="K214" s="110"/>
      <c r="L214" s="111"/>
      <c r="M214" s="112"/>
      <c r="N214" s="110"/>
      <c r="O214" s="111"/>
      <c r="P214" s="111"/>
      <c r="Q214" s="112"/>
    </row>
    <row r="215" spans="1:17" x14ac:dyDescent="0.2">
      <c r="A215" s="27">
        <v>10</v>
      </c>
      <c r="B215" s="27" t="s">
        <v>23</v>
      </c>
      <c r="C215" s="28">
        <v>20</v>
      </c>
      <c r="D215" s="28">
        <v>20</v>
      </c>
      <c r="E215" s="28">
        <v>19</v>
      </c>
      <c r="F215" s="28">
        <v>9</v>
      </c>
      <c r="G215" s="28">
        <v>20</v>
      </c>
      <c r="H215" s="28">
        <v>9</v>
      </c>
      <c r="I215" s="28">
        <v>97</v>
      </c>
      <c r="J215" s="27" t="s">
        <v>23</v>
      </c>
      <c r="K215" s="110"/>
      <c r="L215" s="111"/>
      <c r="M215" s="112"/>
      <c r="N215" s="110"/>
      <c r="O215" s="111"/>
      <c r="P215" s="111"/>
      <c r="Q215" s="112"/>
    </row>
    <row r="216" spans="1:17" x14ac:dyDescent="0.2">
      <c r="A216" s="27">
        <v>11</v>
      </c>
      <c r="B216" s="27" t="s">
        <v>24</v>
      </c>
      <c r="C216" s="28">
        <v>19</v>
      </c>
      <c r="D216" s="28">
        <v>20</v>
      </c>
      <c r="E216" s="28">
        <v>19</v>
      </c>
      <c r="F216" s="28">
        <v>9</v>
      </c>
      <c r="G216" s="28">
        <v>20</v>
      </c>
      <c r="H216" s="28">
        <v>10</v>
      </c>
      <c r="I216" s="28">
        <v>97</v>
      </c>
      <c r="J216" s="27" t="s">
        <v>24</v>
      </c>
      <c r="K216" s="110"/>
      <c r="L216" s="111"/>
      <c r="M216" s="112"/>
      <c r="N216" s="110"/>
      <c r="O216" s="111"/>
      <c r="P216" s="111"/>
      <c r="Q216" s="112"/>
    </row>
    <row r="217" spans="1:17" x14ac:dyDescent="0.2">
      <c r="A217" s="27">
        <v>12</v>
      </c>
      <c r="B217" s="27" t="s">
        <v>25</v>
      </c>
      <c r="C217" s="28">
        <v>19</v>
      </c>
      <c r="D217" s="28">
        <v>20</v>
      </c>
      <c r="E217" s="28">
        <v>19</v>
      </c>
      <c r="F217" s="28">
        <v>10</v>
      </c>
      <c r="G217" s="28">
        <v>19</v>
      </c>
      <c r="H217" s="28">
        <v>10</v>
      </c>
      <c r="I217" s="28">
        <v>97</v>
      </c>
      <c r="J217" s="27" t="s">
        <v>25</v>
      </c>
      <c r="K217" s="110"/>
      <c r="L217" s="111"/>
      <c r="M217" s="112"/>
      <c r="N217" s="110"/>
      <c r="O217" s="111"/>
      <c r="P217" s="111"/>
      <c r="Q217" s="112"/>
    </row>
    <row r="218" spans="1:17" x14ac:dyDescent="0.2">
      <c r="A218" s="27">
        <v>13</v>
      </c>
      <c r="B218" s="27" t="s">
        <v>26</v>
      </c>
      <c r="C218" s="28">
        <v>19</v>
      </c>
      <c r="D218" s="28">
        <v>20</v>
      </c>
      <c r="E218" s="28">
        <v>19</v>
      </c>
      <c r="F218" s="28">
        <v>9</v>
      </c>
      <c r="G218" s="28">
        <v>20</v>
      </c>
      <c r="H218" s="28">
        <v>10</v>
      </c>
      <c r="I218" s="28">
        <v>97</v>
      </c>
      <c r="J218" s="27" t="s">
        <v>26</v>
      </c>
      <c r="K218" s="110"/>
      <c r="L218" s="111"/>
      <c r="M218" s="112"/>
      <c r="N218" s="110"/>
      <c r="O218" s="111"/>
      <c r="P218" s="111"/>
      <c r="Q218" s="112"/>
    </row>
    <row r="219" spans="1:17" x14ac:dyDescent="0.2">
      <c r="A219" s="27">
        <v>14</v>
      </c>
      <c r="B219" s="27" t="s">
        <v>27</v>
      </c>
      <c r="C219" s="28">
        <v>20</v>
      </c>
      <c r="D219" s="28">
        <v>20</v>
      </c>
      <c r="E219" s="28">
        <v>19</v>
      </c>
      <c r="F219" s="28">
        <v>10</v>
      </c>
      <c r="G219" s="28">
        <v>18</v>
      </c>
      <c r="H219" s="28">
        <v>10</v>
      </c>
      <c r="I219" s="28">
        <v>97</v>
      </c>
      <c r="J219" s="27" t="s">
        <v>27</v>
      </c>
      <c r="K219" s="110"/>
      <c r="L219" s="111"/>
      <c r="M219" s="112"/>
      <c r="N219" s="110"/>
      <c r="O219" s="111"/>
      <c r="P219" s="111"/>
      <c r="Q219" s="112"/>
    </row>
    <row r="220" spans="1:17" x14ac:dyDescent="0.2">
      <c r="A220" s="27">
        <v>15</v>
      </c>
      <c r="B220" s="27" t="s">
        <v>28</v>
      </c>
      <c r="C220" s="28">
        <v>20</v>
      </c>
      <c r="D220" s="28">
        <v>20</v>
      </c>
      <c r="E220" s="28">
        <v>19</v>
      </c>
      <c r="F220" s="28">
        <v>9</v>
      </c>
      <c r="G220" s="28">
        <v>19</v>
      </c>
      <c r="H220" s="28">
        <v>10</v>
      </c>
      <c r="I220" s="28">
        <v>97</v>
      </c>
      <c r="J220" s="27" t="s">
        <v>28</v>
      </c>
      <c r="K220" s="110"/>
      <c r="L220" s="111"/>
      <c r="M220" s="112"/>
      <c r="N220" s="110"/>
      <c r="O220" s="111"/>
      <c r="P220" s="111"/>
      <c r="Q220" s="112"/>
    </row>
    <row r="221" spans="1:17" x14ac:dyDescent="0.2">
      <c r="A221" s="27">
        <v>16</v>
      </c>
      <c r="B221" s="27" t="s">
        <v>29</v>
      </c>
      <c r="C221" s="28">
        <v>19</v>
      </c>
      <c r="D221" s="28">
        <v>20</v>
      </c>
      <c r="E221" s="28">
        <v>19</v>
      </c>
      <c r="F221" s="28">
        <v>10</v>
      </c>
      <c r="G221" s="28">
        <v>19</v>
      </c>
      <c r="H221" s="28">
        <v>10</v>
      </c>
      <c r="I221" s="28">
        <v>97</v>
      </c>
      <c r="J221" s="27" t="s">
        <v>29</v>
      </c>
      <c r="K221" s="110"/>
      <c r="L221" s="111"/>
      <c r="M221" s="112"/>
      <c r="N221" s="110"/>
      <c r="O221" s="111"/>
      <c r="P221" s="111"/>
      <c r="Q221" s="112"/>
    </row>
    <row r="222" spans="1:17" x14ac:dyDescent="0.2">
      <c r="A222" s="27">
        <v>17</v>
      </c>
      <c r="B222" s="27" t="s">
        <v>30</v>
      </c>
      <c r="C222" s="28">
        <v>20</v>
      </c>
      <c r="D222" s="28">
        <v>20</v>
      </c>
      <c r="E222" s="28">
        <v>19</v>
      </c>
      <c r="F222" s="28">
        <v>9</v>
      </c>
      <c r="G222" s="28">
        <v>19</v>
      </c>
      <c r="H222" s="28">
        <v>10</v>
      </c>
      <c r="I222" s="28">
        <v>97</v>
      </c>
      <c r="J222" s="27" t="s">
        <v>30</v>
      </c>
      <c r="K222" s="110"/>
      <c r="L222" s="111"/>
      <c r="M222" s="112"/>
      <c r="N222" s="110"/>
      <c r="O222" s="111"/>
      <c r="P222" s="111"/>
      <c r="Q222" s="112"/>
    </row>
    <row r="223" spans="1:17" x14ac:dyDescent="0.2">
      <c r="A223" s="27">
        <v>18</v>
      </c>
      <c r="B223" s="27" t="s">
        <v>31</v>
      </c>
      <c r="C223" s="28">
        <v>20</v>
      </c>
      <c r="D223" s="28">
        <v>20</v>
      </c>
      <c r="E223" s="28">
        <v>19</v>
      </c>
      <c r="F223" s="28">
        <v>9</v>
      </c>
      <c r="G223" s="28">
        <v>19</v>
      </c>
      <c r="H223" s="28">
        <v>10</v>
      </c>
      <c r="I223" s="28">
        <v>97</v>
      </c>
      <c r="J223" s="27" t="s">
        <v>31</v>
      </c>
      <c r="K223" s="110"/>
      <c r="L223" s="111"/>
      <c r="M223" s="112"/>
      <c r="N223" s="110"/>
      <c r="O223" s="111"/>
      <c r="P223" s="111"/>
      <c r="Q223" s="112"/>
    </row>
    <row r="224" spans="1:17" x14ac:dyDescent="0.2">
      <c r="A224" s="27">
        <v>19</v>
      </c>
      <c r="B224" s="27" t="s">
        <v>32</v>
      </c>
      <c r="C224" s="28">
        <v>18</v>
      </c>
      <c r="D224" s="28">
        <v>20</v>
      </c>
      <c r="E224" s="28">
        <v>19</v>
      </c>
      <c r="F224" s="28">
        <v>9</v>
      </c>
      <c r="G224" s="28">
        <v>20</v>
      </c>
      <c r="H224" s="28">
        <v>10</v>
      </c>
      <c r="I224" s="28">
        <v>96</v>
      </c>
      <c r="J224" s="27" t="s">
        <v>32</v>
      </c>
      <c r="K224" s="110"/>
      <c r="L224" s="111"/>
      <c r="M224" s="112"/>
      <c r="N224" s="110"/>
      <c r="O224" s="111"/>
      <c r="P224" s="111"/>
      <c r="Q224" s="112"/>
    </row>
    <row r="225" spans="1:17" x14ac:dyDescent="0.2">
      <c r="A225" s="27">
        <v>20</v>
      </c>
      <c r="B225" s="27" t="s">
        <v>33</v>
      </c>
      <c r="C225" s="28">
        <v>20</v>
      </c>
      <c r="D225" s="28">
        <v>20</v>
      </c>
      <c r="E225" s="28">
        <v>19</v>
      </c>
      <c r="F225" s="28">
        <v>10</v>
      </c>
      <c r="G225" s="28">
        <v>19</v>
      </c>
      <c r="H225" s="28">
        <v>9</v>
      </c>
      <c r="I225" s="28">
        <v>97</v>
      </c>
      <c r="J225" s="27" t="s">
        <v>33</v>
      </c>
      <c r="K225" s="113"/>
      <c r="L225" s="113"/>
      <c r="M225" s="113"/>
      <c r="N225" s="113"/>
      <c r="O225" s="113"/>
      <c r="P225" s="113"/>
      <c r="Q225" s="113"/>
    </row>
    <row r="226" spans="1:17" x14ac:dyDescent="0.2">
      <c r="A226" s="14">
        <v>1</v>
      </c>
      <c r="B226" s="14" t="s">
        <v>14</v>
      </c>
      <c r="C226" s="17" t="s">
        <v>272</v>
      </c>
      <c r="D226" s="17"/>
      <c r="E226" s="17" t="s">
        <v>273</v>
      </c>
      <c r="F226" s="17" t="s">
        <v>274</v>
      </c>
      <c r="G226" s="17"/>
      <c r="H226" s="17" t="s">
        <v>274</v>
      </c>
      <c r="I226" s="17">
        <v>90</v>
      </c>
      <c r="J226" s="14" t="s">
        <v>14</v>
      </c>
      <c r="K226" s="91" t="s">
        <v>275</v>
      </c>
      <c r="L226" s="91"/>
      <c r="M226" s="91"/>
      <c r="N226" s="91" t="s">
        <v>276</v>
      </c>
      <c r="O226" s="91"/>
      <c r="P226" s="91"/>
      <c r="Q226" s="91"/>
    </row>
    <row r="227" spans="1:17" x14ac:dyDescent="0.2">
      <c r="A227" s="14">
        <v>2</v>
      </c>
      <c r="B227" s="14" t="s">
        <v>15</v>
      </c>
      <c r="C227" s="17"/>
      <c r="D227" s="17"/>
      <c r="E227" s="17"/>
      <c r="F227" s="17"/>
      <c r="G227" s="17"/>
      <c r="H227" s="17"/>
      <c r="I227" s="17"/>
      <c r="J227" s="14" t="s">
        <v>15</v>
      </c>
      <c r="K227" s="91"/>
      <c r="L227" s="91"/>
      <c r="M227" s="91"/>
      <c r="N227" s="91"/>
      <c r="O227" s="91"/>
      <c r="P227" s="91"/>
      <c r="Q227" s="91"/>
    </row>
    <row r="228" spans="1:17" x14ac:dyDescent="0.2">
      <c r="A228" s="14">
        <v>3</v>
      </c>
      <c r="B228" s="14" t="s">
        <v>16</v>
      </c>
      <c r="C228" s="17" t="s">
        <v>272</v>
      </c>
      <c r="D228" s="17"/>
      <c r="E228" s="17" t="s">
        <v>277</v>
      </c>
      <c r="F228" s="17" t="s">
        <v>274</v>
      </c>
      <c r="G228" s="17"/>
      <c r="H228" s="17" t="s">
        <v>278</v>
      </c>
      <c r="I228" s="17">
        <v>91</v>
      </c>
      <c r="J228" s="14" t="s">
        <v>16</v>
      </c>
      <c r="K228" s="91" t="s">
        <v>279</v>
      </c>
      <c r="L228" s="91"/>
      <c r="M228" s="91"/>
      <c r="N228" s="91" t="s">
        <v>280</v>
      </c>
      <c r="O228" s="91"/>
      <c r="P228" s="91"/>
      <c r="Q228" s="91"/>
    </row>
    <row r="229" spans="1:17" x14ac:dyDescent="0.2">
      <c r="A229" s="14">
        <v>4</v>
      </c>
      <c r="B229" s="14" t="s">
        <v>17</v>
      </c>
      <c r="C229" s="17"/>
      <c r="D229" s="17"/>
      <c r="E229" s="17"/>
      <c r="F229" s="17"/>
      <c r="G229" s="17"/>
      <c r="H229" s="17"/>
      <c r="I229" s="17"/>
      <c r="J229" s="14" t="s">
        <v>17</v>
      </c>
      <c r="K229" s="91"/>
      <c r="L229" s="91"/>
      <c r="M229" s="91"/>
      <c r="N229" s="91"/>
      <c r="O229" s="91"/>
      <c r="P229" s="91"/>
      <c r="Q229" s="91"/>
    </row>
    <row r="230" spans="1:17" x14ac:dyDescent="0.2">
      <c r="A230" s="14">
        <v>5</v>
      </c>
      <c r="B230" s="14" t="s">
        <v>18</v>
      </c>
      <c r="C230" s="17">
        <v>2</v>
      </c>
      <c r="D230" s="17"/>
      <c r="E230" s="17">
        <v>3</v>
      </c>
      <c r="F230" s="17">
        <v>1</v>
      </c>
      <c r="G230" s="17"/>
      <c r="H230" s="17"/>
      <c r="I230" s="17">
        <v>94</v>
      </c>
      <c r="J230" s="14" t="s">
        <v>18</v>
      </c>
      <c r="K230" s="91" t="s">
        <v>281</v>
      </c>
      <c r="L230" s="91"/>
      <c r="M230" s="91"/>
      <c r="N230" s="91" t="s">
        <v>282</v>
      </c>
      <c r="O230" s="91"/>
      <c r="P230" s="91"/>
      <c r="Q230" s="91"/>
    </row>
    <row r="231" spans="1:17" x14ac:dyDescent="0.2">
      <c r="A231" s="14">
        <v>6</v>
      </c>
      <c r="B231" s="14" t="s">
        <v>19</v>
      </c>
      <c r="C231" s="17"/>
      <c r="D231" s="17"/>
      <c r="E231" s="17">
        <v>2</v>
      </c>
      <c r="F231" s="17"/>
      <c r="G231" s="17"/>
      <c r="H231" s="17"/>
      <c r="I231" s="17">
        <v>98</v>
      </c>
      <c r="J231" s="14" t="s">
        <v>19</v>
      </c>
      <c r="K231" s="92" t="s">
        <v>283</v>
      </c>
      <c r="L231" s="93"/>
      <c r="M231" s="94"/>
      <c r="N231" s="92" t="s">
        <v>284</v>
      </c>
      <c r="O231" s="93"/>
      <c r="P231" s="93"/>
      <c r="Q231" s="94"/>
    </row>
    <row r="232" spans="1:17" x14ac:dyDescent="0.2">
      <c r="A232" s="14">
        <v>7</v>
      </c>
      <c r="B232" s="14" t="s">
        <v>20</v>
      </c>
      <c r="C232" s="17">
        <v>3</v>
      </c>
      <c r="D232" s="17"/>
      <c r="E232" s="17">
        <v>2</v>
      </c>
      <c r="F232" s="17"/>
      <c r="G232" s="17"/>
      <c r="H232" s="17"/>
      <c r="I232" s="17">
        <v>95</v>
      </c>
      <c r="J232" s="14" t="s">
        <v>20</v>
      </c>
      <c r="K232" s="92" t="s">
        <v>285</v>
      </c>
      <c r="L232" s="93"/>
      <c r="M232" s="94"/>
      <c r="N232" s="92" t="s">
        <v>286</v>
      </c>
      <c r="O232" s="93"/>
      <c r="P232" s="93"/>
      <c r="Q232" s="94"/>
    </row>
    <row r="233" spans="1:17" x14ac:dyDescent="0.2">
      <c r="A233" s="14">
        <v>8</v>
      </c>
      <c r="B233" s="14" t="s">
        <v>21</v>
      </c>
      <c r="C233" s="17"/>
      <c r="D233" s="17"/>
      <c r="E233" s="17"/>
      <c r="F233" s="17"/>
      <c r="G233" s="17"/>
      <c r="H233" s="17"/>
      <c r="I233" s="17"/>
      <c r="J233" s="14" t="s">
        <v>21</v>
      </c>
      <c r="K233" s="92"/>
      <c r="L233" s="93"/>
      <c r="M233" s="94"/>
      <c r="N233" s="92"/>
      <c r="O233" s="93"/>
      <c r="P233" s="93"/>
      <c r="Q233" s="94"/>
    </row>
    <row r="234" spans="1:17" x14ac:dyDescent="0.2">
      <c r="A234" s="14">
        <v>9</v>
      </c>
      <c r="B234" s="14" t="s">
        <v>22</v>
      </c>
      <c r="C234" s="17"/>
      <c r="D234" s="17">
        <v>2</v>
      </c>
      <c r="E234" s="17">
        <v>2</v>
      </c>
      <c r="F234" s="17">
        <v>2</v>
      </c>
      <c r="G234" s="17">
        <v>2</v>
      </c>
      <c r="H234" s="17"/>
      <c r="I234" s="17">
        <v>92</v>
      </c>
      <c r="J234" s="14" t="s">
        <v>22</v>
      </c>
      <c r="K234" s="92" t="s">
        <v>287</v>
      </c>
      <c r="L234" s="93"/>
      <c r="M234" s="94"/>
      <c r="N234" s="92" t="s">
        <v>288</v>
      </c>
      <c r="O234" s="93"/>
      <c r="P234" s="93"/>
      <c r="Q234" s="94"/>
    </row>
    <row r="235" spans="1:17" x14ac:dyDescent="0.2">
      <c r="A235" s="14">
        <v>10</v>
      </c>
      <c r="B235" s="14" t="s">
        <v>23</v>
      </c>
      <c r="C235" s="17"/>
      <c r="D235" s="17"/>
      <c r="E235" s="17"/>
      <c r="F235" s="17">
        <v>2</v>
      </c>
      <c r="G235" s="17"/>
      <c r="H235" s="17"/>
      <c r="I235" s="17">
        <v>98</v>
      </c>
      <c r="J235" s="14" t="s">
        <v>23</v>
      </c>
      <c r="K235" s="92" t="s">
        <v>289</v>
      </c>
      <c r="L235" s="93"/>
      <c r="M235" s="94"/>
      <c r="N235" s="92"/>
      <c r="O235" s="93"/>
      <c r="P235" s="93"/>
      <c r="Q235" s="94"/>
    </row>
    <row r="236" spans="1:17" x14ac:dyDescent="0.2">
      <c r="A236" s="14">
        <v>11</v>
      </c>
      <c r="B236" s="14" t="s">
        <v>24</v>
      </c>
      <c r="C236" s="17">
        <v>2</v>
      </c>
      <c r="D236" s="17"/>
      <c r="E236" s="17">
        <v>2</v>
      </c>
      <c r="F236" s="17">
        <v>2</v>
      </c>
      <c r="G236" s="17"/>
      <c r="H236" s="17"/>
      <c r="I236" s="17">
        <v>94</v>
      </c>
      <c r="J236" s="14" t="s">
        <v>24</v>
      </c>
      <c r="K236" s="92" t="s">
        <v>290</v>
      </c>
      <c r="L236" s="93"/>
      <c r="M236" s="94"/>
      <c r="N236" s="92" t="s">
        <v>291</v>
      </c>
      <c r="O236" s="93"/>
      <c r="P236" s="93"/>
      <c r="Q236" s="94"/>
    </row>
    <row r="237" spans="1:17" x14ac:dyDescent="0.2">
      <c r="A237" s="14">
        <v>12</v>
      </c>
      <c r="B237" s="14" t="s">
        <v>25</v>
      </c>
      <c r="C237" s="17">
        <v>2</v>
      </c>
      <c r="D237" s="17"/>
      <c r="E237" s="17">
        <v>2</v>
      </c>
      <c r="F237" s="17">
        <v>2</v>
      </c>
      <c r="G237" s="17"/>
      <c r="H237" s="17"/>
      <c r="I237" s="17">
        <v>94</v>
      </c>
      <c r="J237" s="14" t="s">
        <v>25</v>
      </c>
      <c r="K237" s="92" t="s">
        <v>292</v>
      </c>
      <c r="L237" s="93"/>
      <c r="M237" s="94"/>
      <c r="N237" s="92" t="s">
        <v>293</v>
      </c>
      <c r="O237" s="93"/>
      <c r="P237" s="93"/>
      <c r="Q237" s="94"/>
    </row>
    <row r="238" spans="1:17" x14ac:dyDescent="0.2">
      <c r="A238" s="14">
        <v>13</v>
      </c>
      <c r="B238" s="14" t="s">
        <v>26</v>
      </c>
      <c r="C238" s="17">
        <v>2</v>
      </c>
      <c r="D238" s="17">
        <v>1</v>
      </c>
      <c r="E238" s="17">
        <v>2</v>
      </c>
      <c r="F238" s="17">
        <v>2</v>
      </c>
      <c r="G238" s="17"/>
      <c r="H238" s="17"/>
      <c r="I238" s="17">
        <v>93</v>
      </c>
      <c r="J238" s="14" t="s">
        <v>26</v>
      </c>
      <c r="K238" s="92" t="s">
        <v>287</v>
      </c>
      <c r="L238" s="93"/>
      <c r="M238" s="94"/>
      <c r="N238" s="92" t="s">
        <v>294</v>
      </c>
      <c r="O238" s="93"/>
      <c r="P238" s="93"/>
      <c r="Q238" s="94"/>
    </row>
    <row r="239" spans="1:17" x14ac:dyDescent="0.2">
      <c r="A239" s="14">
        <v>14</v>
      </c>
      <c r="B239" s="14" t="s">
        <v>27</v>
      </c>
      <c r="C239" s="17"/>
      <c r="D239" s="17">
        <v>2</v>
      </c>
      <c r="E239" s="17">
        <v>2</v>
      </c>
      <c r="F239" s="17"/>
      <c r="G239" s="17"/>
      <c r="H239" s="17"/>
      <c r="I239" s="17">
        <v>96</v>
      </c>
      <c r="J239" s="14" t="s">
        <v>27</v>
      </c>
      <c r="K239" s="92" t="s">
        <v>295</v>
      </c>
      <c r="L239" s="93"/>
      <c r="M239" s="94"/>
      <c r="N239" s="92" t="s">
        <v>296</v>
      </c>
      <c r="O239" s="93"/>
      <c r="P239" s="93"/>
      <c r="Q239" s="94"/>
    </row>
    <row r="240" spans="1:17" x14ac:dyDescent="0.2">
      <c r="A240" s="14">
        <v>15</v>
      </c>
      <c r="B240" s="14" t="s">
        <v>28</v>
      </c>
      <c r="C240" s="17">
        <v>2</v>
      </c>
      <c r="D240" s="17"/>
      <c r="E240" s="17">
        <v>3</v>
      </c>
      <c r="F240" s="17">
        <v>2</v>
      </c>
      <c r="G240" s="17"/>
      <c r="H240" s="17"/>
      <c r="I240" s="17">
        <v>93</v>
      </c>
      <c r="J240" s="14" t="s">
        <v>28</v>
      </c>
      <c r="K240" s="92" t="s">
        <v>297</v>
      </c>
      <c r="L240" s="93"/>
      <c r="M240" s="94"/>
      <c r="N240" s="92" t="s">
        <v>298</v>
      </c>
      <c r="O240" s="93"/>
      <c r="P240" s="93"/>
      <c r="Q240" s="94"/>
    </row>
    <row r="241" spans="1:17" x14ac:dyDescent="0.2">
      <c r="A241" s="14">
        <v>16</v>
      </c>
      <c r="B241" s="14" t="s">
        <v>29</v>
      </c>
      <c r="C241" s="17"/>
      <c r="D241" s="17"/>
      <c r="E241" s="17">
        <v>2</v>
      </c>
      <c r="F241" s="17">
        <v>2</v>
      </c>
      <c r="G241" s="17"/>
      <c r="H241" s="17"/>
      <c r="I241" s="17">
        <v>96</v>
      </c>
      <c r="J241" s="14" t="s">
        <v>29</v>
      </c>
      <c r="K241" s="92" t="s">
        <v>299</v>
      </c>
      <c r="L241" s="93"/>
      <c r="M241" s="94"/>
      <c r="N241" s="92" t="s">
        <v>300</v>
      </c>
      <c r="O241" s="93"/>
      <c r="P241" s="93"/>
      <c r="Q241" s="94"/>
    </row>
    <row r="242" spans="1:17" x14ac:dyDescent="0.2">
      <c r="A242" s="14">
        <v>17</v>
      </c>
      <c r="B242" s="14" t="s">
        <v>30</v>
      </c>
      <c r="C242" s="17">
        <v>2</v>
      </c>
      <c r="D242" s="17"/>
      <c r="E242" s="17">
        <v>2</v>
      </c>
      <c r="F242" s="17">
        <v>2</v>
      </c>
      <c r="G242" s="17"/>
      <c r="H242" s="17"/>
      <c r="I242" s="17">
        <v>94</v>
      </c>
      <c r="J242" s="14" t="s">
        <v>30</v>
      </c>
      <c r="K242" s="92" t="s">
        <v>301</v>
      </c>
      <c r="L242" s="93"/>
      <c r="M242" s="94"/>
      <c r="N242" s="92" t="s">
        <v>302</v>
      </c>
      <c r="O242" s="93"/>
      <c r="P242" s="93"/>
      <c r="Q242" s="94"/>
    </row>
    <row r="243" spans="1:17" x14ac:dyDescent="0.2">
      <c r="A243" s="14">
        <v>18</v>
      </c>
      <c r="B243" s="14" t="s">
        <v>31</v>
      </c>
      <c r="C243" s="17">
        <v>1</v>
      </c>
      <c r="D243" s="17">
        <v>1</v>
      </c>
      <c r="E243" s="17">
        <v>2</v>
      </c>
      <c r="F243" s="17">
        <v>2</v>
      </c>
      <c r="G243" s="17"/>
      <c r="H243" s="17"/>
      <c r="I243" s="17">
        <v>94</v>
      </c>
      <c r="J243" s="14" t="s">
        <v>31</v>
      </c>
      <c r="K243" s="92" t="s">
        <v>303</v>
      </c>
      <c r="L243" s="93"/>
      <c r="M243" s="94"/>
      <c r="N243" s="92" t="s">
        <v>304</v>
      </c>
      <c r="O243" s="93"/>
      <c r="P243" s="93"/>
      <c r="Q243" s="94"/>
    </row>
    <row r="244" spans="1:17" x14ac:dyDescent="0.2">
      <c r="A244" s="14">
        <v>19</v>
      </c>
      <c r="B244" s="14" t="s">
        <v>32</v>
      </c>
      <c r="C244" s="17">
        <v>2</v>
      </c>
      <c r="D244" s="17"/>
      <c r="E244" s="17">
        <v>1</v>
      </c>
      <c r="F244" s="17">
        <v>3</v>
      </c>
      <c r="G244" s="17">
        <v>1</v>
      </c>
      <c r="H244" s="17"/>
      <c r="I244" s="17">
        <v>93</v>
      </c>
      <c r="J244" s="14" t="s">
        <v>32</v>
      </c>
      <c r="K244" s="92" t="s">
        <v>305</v>
      </c>
      <c r="L244" s="93"/>
      <c r="M244" s="94"/>
      <c r="N244" s="92" t="s">
        <v>306</v>
      </c>
      <c r="O244" s="93"/>
      <c r="P244" s="93"/>
      <c r="Q244" s="94"/>
    </row>
    <row r="245" spans="1:17" x14ac:dyDescent="0.2">
      <c r="A245" s="14">
        <v>20</v>
      </c>
      <c r="B245" s="14" t="s">
        <v>33</v>
      </c>
      <c r="C245" s="17">
        <v>1</v>
      </c>
      <c r="D245" s="17"/>
      <c r="E245" s="17">
        <v>1</v>
      </c>
      <c r="F245" s="17">
        <v>1</v>
      </c>
      <c r="G245" s="17"/>
      <c r="H245" s="17"/>
      <c r="I245" s="17">
        <v>97</v>
      </c>
      <c r="J245" s="14" t="s">
        <v>33</v>
      </c>
      <c r="K245" s="91" t="s">
        <v>307</v>
      </c>
      <c r="L245" s="91"/>
      <c r="M245" s="91"/>
      <c r="N245" s="91" t="s">
        <v>308</v>
      </c>
      <c r="O245" s="91"/>
      <c r="P245" s="91"/>
      <c r="Q245" s="91"/>
    </row>
    <row r="246" spans="1:17" x14ac:dyDescent="0.2">
      <c r="A246" s="14">
        <v>1</v>
      </c>
      <c r="B246" s="14" t="s">
        <v>14</v>
      </c>
      <c r="C246" s="17">
        <v>-4</v>
      </c>
      <c r="D246" s="17">
        <v>-2</v>
      </c>
      <c r="E246" s="17">
        <v>-4</v>
      </c>
      <c r="F246" s="17">
        <v>-2</v>
      </c>
      <c r="G246" s="17">
        <v>-2</v>
      </c>
      <c r="H246" s="17"/>
      <c r="I246" s="17">
        <v>86</v>
      </c>
      <c r="J246" s="14" t="s">
        <v>14</v>
      </c>
      <c r="K246" s="91" t="s">
        <v>309</v>
      </c>
      <c r="L246" s="91"/>
      <c r="M246" s="91"/>
      <c r="N246" s="91" t="s">
        <v>310</v>
      </c>
      <c r="O246" s="91"/>
      <c r="P246" s="91"/>
      <c r="Q246" s="91"/>
    </row>
    <row r="247" spans="1:17" x14ac:dyDescent="0.2">
      <c r="A247" s="14">
        <v>2</v>
      </c>
      <c r="B247" s="14" t="s">
        <v>15</v>
      </c>
      <c r="C247" s="17"/>
      <c r="D247" s="17"/>
      <c r="E247" s="17"/>
      <c r="F247" s="17"/>
      <c r="G247" s="17"/>
      <c r="H247" s="17"/>
      <c r="I247" s="17"/>
      <c r="J247" s="14" t="s">
        <v>15</v>
      </c>
      <c r="K247" s="91"/>
      <c r="L247" s="91"/>
      <c r="M247" s="91"/>
      <c r="N247" s="91"/>
      <c r="O247" s="91"/>
      <c r="P247" s="91"/>
      <c r="Q247" s="91"/>
    </row>
    <row r="248" spans="1:17" x14ac:dyDescent="0.2">
      <c r="A248" s="14">
        <v>3</v>
      </c>
      <c r="B248" s="14" t="s">
        <v>16</v>
      </c>
      <c r="C248" s="17">
        <v>-2</v>
      </c>
      <c r="D248" s="17">
        <v>-2</v>
      </c>
      <c r="E248" s="17">
        <v>-4</v>
      </c>
      <c r="F248" s="17">
        <v>-2</v>
      </c>
      <c r="G248" s="17">
        <v>-2</v>
      </c>
      <c r="H248" s="17"/>
      <c r="I248" s="17">
        <v>88</v>
      </c>
      <c r="J248" s="14" t="s">
        <v>16</v>
      </c>
      <c r="K248" s="91" t="s">
        <v>309</v>
      </c>
      <c r="L248" s="91"/>
      <c r="M248" s="91"/>
      <c r="N248" s="91" t="s">
        <v>311</v>
      </c>
      <c r="O248" s="91"/>
      <c r="P248" s="91"/>
      <c r="Q248" s="91"/>
    </row>
    <row r="249" spans="1:17" x14ac:dyDescent="0.2">
      <c r="A249" s="14">
        <v>4</v>
      </c>
      <c r="B249" s="14" t="s">
        <v>17</v>
      </c>
      <c r="C249" s="17">
        <v>-2</v>
      </c>
      <c r="D249" s="17">
        <v>-2</v>
      </c>
      <c r="E249" s="17">
        <v>-2</v>
      </c>
      <c r="F249" s="17">
        <v>-2</v>
      </c>
      <c r="G249" s="17"/>
      <c r="H249" s="17"/>
      <c r="I249" s="17">
        <v>92</v>
      </c>
      <c r="J249" s="14" t="s">
        <v>17</v>
      </c>
      <c r="K249" s="91" t="s">
        <v>312</v>
      </c>
      <c r="L249" s="91"/>
      <c r="M249" s="91"/>
      <c r="N249" s="91" t="s">
        <v>313</v>
      </c>
      <c r="O249" s="91"/>
      <c r="P249" s="91"/>
      <c r="Q249" s="91"/>
    </row>
    <row r="250" spans="1:17" x14ac:dyDescent="0.2">
      <c r="A250" s="14">
        <v>5</v>
      </c>
      <c r="B250" s="14" t="s">
        <v>18</v>
      </c>
      <c r="C250" s="17">
        <v>-2</v>
      </c>
      <c r="D250" s="17">
        <v>-4</v>
      </c>
      <c r="E250" s="17"/>
      <c r="F250" s="17">
        <v>-2</v>
      </c>
      <c r="G250" s="17">
        <v>-2</v>
      </c>
      <c r="H250" s="17"/>
      <c r="I250" s="17">
        <v>90</v>
      </c>
      <c r="J250" s="14" t="s">
        <v>18</v>
      </c>
      <c r="K250" s="91" t="s">
        <v>314</v>
      </c>
      <c r="L250" s="91"/>
      <c r="M250" s="91"/>
      <c r="N250" s="91" t="s">
        <v>315</v>
      </c>
      <c r="O250" s="91"/>
      <c r="P250" s="91"/>
      <c r="Q250" s="91"/>
    </row>
    <row r="251" spans="1:17" x14ac:dyDescent="0.2">
      <c r="A251" s="14">
        <v>6</v>
      </c>
      <c r="B251" s="14" t="s">
        <v>19</v>
      </c>
      <c r="C251" s="17">
        <v>-2</v>
      </c>
      <c r="D251" s="17"/>
      <c r="E251" s="17">
        <v>-2</v>
      </c>
      <c r="F251" s="17">
        <v>-2</v>
      </c>
      <c r="G251" s="17"/>
      <c r="H251" s="17"/>
      <c r="I251" s="17">
        <v>94</v>
      </c>
      <c r="J251" s="14" t="s">
        <v>19</v>
      </c>
      <c r="K251" s="92" t="s">
        <v>316</v>
      </c>
      <c r="L251" s="93"/>
      <c r="M251" s="94"/>
      <c r="N251" s="92" t="s">
        <v>317</v>
      </c>
      <c r="O251" s="93"/>
      <c r="P251" s="93"/>
      <c r="Q251" s="94"/>
    </row>
    <row r="252" spans="1:17" x14ac:dyDescent="0.2">
      <c r="A252" s="14">
        <v>7</v>
      </c>
      <c r="B252" s="14" t="s">
        <v>20</v>
      </c>
      <c r="C252" s="17">
        <v>-2</v>
      </c>
      <c r="D252" s="17">
        <v>-2</v>
      </c>
      <c r="E252" s="17">
        <v>-2</v>
      </c>
      <c r="F252" s="17">
        <v>-2</v>
      </c>
      <c r="G252" s="17">
        <v>-2</v>
      </c>
      <c r="H252" s="17"/>
      <c r="I252" s="17">
        <v>90</v>
      </c>
      <c r="J252" s="14" t="s">
        <v>20</v>
      </c>
      <c r="K252" s="92" t="s">
        <v>318</v>
      </c>
      <c r="L252" s="93"/>
      <c r="M252" s="94"/>
      <c r="N252" s="92" t="s">
        <v>319</v>
      </c>
      <c r="O252" s="93"/>
      <c r="P252" s="93"/>
      <c r="Q252" s="94"/>
    </row>
    <row r="253" spans="1:17" x14ac:dyDescent="0.2">
      <c r="A253" s="14">
        <v>8</v>
      </c>
      <c r="B253" s="14" t="s">
        <v>21</v>
      </c>
      <c r="C253" s="17"/>
      <c r="D253" s="17"/>
      <c r="E253" s="17"/>
      <c r="F253" s="17"/>
      <c r="G253" s="17"/>
      <c r="H253" s="17"/>
      <c r="I253" s="17"/>
      <c r="J253" s="14" t="s">
        <v>21</v>
      </c>
      <c r="K253" s="92"/>
      <c r="L253" s="93"/>
      <c r="M253" s="94"/>
      <c r="N253" s="92"/>
      <c r="O253" s="93"/>
      <c r="P253" s="93"/>
      <c r="Q253" s="94"/>
    </row>
    <row r="254" spans="1:17" x14ac:dyDescent="0.2">
      <c r="A254" s="14">
        <v>9</v>
      </c>
      <c r="B254" s="14" t="s">
        <v>22</v>
      </c>
      <c r="C254" s="17">
        <v>-2</v>
      </c>
      <c r="D254" s="17">
        <v>-2</v>
      </c>
      <c r="E254" s="17">
        <v>-2</v>
      </c>
      <c r="F254" s="17">
        <v>-4</v>
      </c>
      <c r="G254" s="17">
        <v>-2</v>
      </c>
      <c r="H254" s="17"/>
      <c r="I254" s="17">
        <v>88</v>
      </c>
      <c r="J254" s="14" t="s">
        <v>22</v>
      </c>
      <c r="K254" s="92" t="s">
        <v>320</v>
      </c>
      <c r="L254" s="93"/>
      <c r="M254" s="94"/>
      <c r="N254" s="92" t="s">
        <v>321</v>
      </c>
      <c r="O254" s="93"/>
      <c r="P254" s="93"/>
      <c r="Q254" s="94"/>
    </row>
    <row r="255" spans="1:17" x14ac:dyDescent="0.2">
      <c r="A255" s="14">
        <v>10</v>
      </c>
      <c r="B255" s="14" t="s">
        <v>23</v>
      </c>
      <c r="C255" s="17">
        <v>-2</v>
      </c>
      <c r="D255" s="17">
        <v>-2</v>
      </c>
      <c r="E255" s="17">
        <v>-2</v>
      </c>
      <c r="F255" s="17"/>
      <c r="G255" s="17">
        <v>-2</v>
      </c>
      <c r="H255" s="17"/>
      <c r="I255" s="17">
        <v>92</v>
      </c>
      <c r="J255" s="14" t="s">
        <v>23</v>
      </c>
      <c r="K255" s="92" t="s">
        <v>309</v>
      </c>
      <c r="L255" s="93"/>
      <c r="M255" s="94"/>
      <c r="N255" s="92" t="s">
        <v>322</v>
      </c>
      <c r="O255" s="93"/>
      <c r="P255" s="93"/>
      <c r="Q255" s="94"/>
    </row>
    <row r="256" spans="1:17" x14ac:dyDescent="0.2">
      <c r="A256" s="14">
        <v>11</v>
      </c>
      <c r="B256" s="14" t="s">
        <v>24</v>
      </c>
      <c r="C256" s="17">
        <v>-2</v>
      </c>
      <c r="D256" s="17">
        <v>-2</v>
      </c>
      <c r="E256" s="17">
        <v>-2</v>
      </c>
      <c r="F256" s="17">
        <v>-4</v>
      </c>
      <c r="G256" s="17">
        <v>-2</v>
      </c>
      <c r="H256" s="17"/>
      <c r="I256" s="17">
        <v>88</v>
      </c>
      <c r="J256" s="14" t="s">
        <v>24</v>
      </c>
      <c r="K256" s="92" t="s">
        <v>323</v>
      </c>
      <c r="L256" s="93"/>
      <c r="M256" s="94"/>
      <c r="N256" s="92" t="s">
        <v>324</v>
      </c>
      <c r="O256" s="93"/>
      <c r="P256" s="93"/>
      <c r="Q256" s="94"/>
    </row>
    <row r="257" spans="1:17" x14ac:dyDescent="0.2">
      <c r="A257" s="14">
        <v>12</v>
      </c>
      <c r="B257" s="14" t="s">
        <v>25</v>
      </c>
      <c r="C257" s="17">
        <v>-2</v>
      </c>
      <c r="D257" s="17">
        <v>-2</v>
      </c>
      <c r="E257" s="17">
        <v>-2</v>
      </c>
      <c r="F257" s="17">
        <v>-2</v>
      </c>
      <c r="G257" s="17"/>
      <c r="H257" s="17"/>
      <c r="I257" s="17">
        <v>92</v>
      </c>
      <c r="J257" s="14" t="s">
        <v>25</v>
      </c>
      <c r="K257" s="92" t="s">
        <v>325</v>
      </c>
      <c r="L257" s="93"/>
      <c r="M257" s="94"/>
      <c r="N257" s="92" t="s">
        <v>326</v>
      </c>
      <c r="O257" s="93"/>
      <c r="P257" s="93"/>
      <c r="Q257" s="94"/>
    </row>
    <row r="258" spans="1:17" x14ac:dyDescent="0.2">
      <c r="A258" s="14">
        <v>13</v>
      </c>
      <c r="B258" s="14" t="s">
        <v>26</v>
      </c>
      <c r="C258" s="17">
        <v>-2</v>
      </c>
      <c r="D258" s="17">
        <v>-2</v>
      </c>
      <c r="E258" s="17">
        <v>-2</v>
      </c>
      <c r="F258" s="17">
        <v>-2</v>
      </c>
      <c r="G258" s="17">
        <v>-2</v>
      </c>
      <c r="H258" s="17"/>
      <c r="I258" s="17">
        <v>90</v>
      </c>
      <c r="J258" s="14" t="s">
        <v>26</v>
      </c>
      <c r="K258" s="92" t="s">
        <v>327</v>
      </c>
      <c r="L258" s="93"/>
      <c r="M258" s="94"/>
      <c r="N258" s="92" t="s">
        <v>328</v>
      </c>
      <c r="O258" s="93"/>
      <c r="P258" s="93"/>
      <c r="Q258" s="94"/>
    </row>
    <row r="259" spans="1:17" x14ac:dyDescent="0.2">
      <c r="A259" s="14">
        <v>14</v>
      </c>
      <c r="B259" s="14" t="s">
        <v>27</v>
      </c>
      <c r="C259" s="17"/>
      <c r="D259" s="17"/>
      <c r="E259" s="17"/>
      <c r="F259" s="17"/>
      <c r="G259" s="17"/>
      <c r="H259" s="17"/>
      <c r="I259" s="17"/>
      <c r="J259" s="14" t="s">
        <v>27</v>
      </c>
      <c r="K259" s="92"/>
      <c r="L259" s="93"/>
      <c r="M259" s="94"/>
      <c r="N259" s="92"/>
      <c r="O259" s="93"/>
      <c r="P259" s="93"/>
      <c r="Q259" s="94"/>
    </row>
    <row r="260" spans="1:17" x14ac:dyDescent="0.2">
      <c r="A260" s="14">
        <v>15</v>
      </c>
      <c r="B260" s="14" t="s">
        <v>28</v>
      </c>
      <c r="C260" s="17">
        <v>-2</v>
      </c>
      <c r="D260" s="17">
        <v>-2</v>
      </c>
      <c r="E260" s="17">
        <v>-2</v>
      </c>
      <c r="F260" s="17">
        <v>-4</v>
      </c>
      <c r="G260" s="17">
        <v>-2</v>
      </c>
      <c r="H260" s="17"/>
      <c r="I260" s="17">
        <v>88</v>
      </c>
      <c r="J260" s="14" t="s">
        <v>28</v>
      </c>
      <c r="K260" s="92" t="s">
        <v>329</v>
      </c>
      <c r="L260" s="93"/>
      <c r="M260" s="94"/>
      <c r="N260" s="92" t="s">
        <v>330</v>
      </c>
      <c r="O260" s="93"/>
      <c r="P260" s="93"/>
      <c r="Q260" s="94"/>
    </row>
    <row r="261" spans="1:17" x14ac:dyDescent="0.2">
      <c r="A261" s="14">
        <v>16</v>
      </c>
      <c r="B261" s="14" t="s">
        <v>29</v>
      </c>
      <c r="C261" s="17">
        <v>-2</v>
      </c>
      <c r="D261" s="17">
        <v>-2</v>
      </c>
      <c r="E261" s="17">
        <v>-2</v>
      </c>
      <c r="F261" s="17"/>
      <c r="G261" s="17"/>
      <c r="H261" s="17"/>
      <c r="I261" s="17">
        <v>94</v>
      </c>
      <c r="J261" s="14" t="s">
        <v>29</v>
      </c>
      <c r="K261" s="92" t="s">
        <v>331</v>
      </c>
      <c r="L261" s="93"/>
      <c r="M261" s="94"/>
      <c r="N261" s="92" t="s">
        <v>332</v>
      </c>
      <c r="O261" s="93"/>
      <c r="P261" s="93"/>
      <c r="Q261" s="94"/>
    </row>
    <row r="262" spans="1:17" x14ac:dyDescent="0.2">
      <c r="A262" s="14">
        <v>17</v>
      </c>
      <c r="B262" s="14" t="s">
        <v>30</v>
      </c>
      <c r="C262" s="17">
        <v>-2</v>
      </c>
      <c r="D262" s="17">
        <v>-2</v>
      </c>
      <c r="E262" s="17">
        <v>-2</v>
      </c>
      <c r="F262" s="17">
        <v>-2</v>
      </c>
      <c r="G262" s="17"/>
      <c r="H262" s="17"/>
      <c r="I262" s="17">
        <v>92</v>
      </c>
      <c r="J262" s="14" t="s">
        <v>30</v>
      </c>
      <c r="K262" s="92" t="s">
        <v>329</v>
      </c>
      <c r="L262" s="93"/>
      <c r="M262" s="94"/>
      <c r="N262" s="92" t="s">
        <v>333</v>
      </c>
      <c r="O262" s="93"/>
      <c r="P262" s="93"/>
      <c r="Q262" s="94"/>
    </row>
    <row r="263" spans="1:17" x14ac:dyDescent="0.2">
      <c r="A263" s="14">
        <v>18</v>
      </c>
      <c r="B263" s="14" t="s">
        <v>31</v>
      </c>
      <c r="C263" s="17">
        <v>-2</v>
      </c>
      <c r="D263" s="17">
        <v>-2</v>
      </c>
      <c r="E263" s="17">
        <v>-2</v>
      </c>
      <c r="F263" s="17"/>
      <c r="G263" s="17"/>
      <c r="H263" s="17"/>
      <c r="I263" s="17">
        <v>94</v>
      </c>
      <c r="J263" s="14" t="s">
        <v>31</v>
      </c>
      <c r="K263" s="92" t="s">
        <v>334</v>
      </c>
      <c r="L263" s="93"/>
      <c r="M263" s="94"/>
      <c r="N263" s="92" t="s">
        <v>335</v>
      </c>
      <c r="O263" s="93"/>
      <c r="P263" s="93"/>
      <c r="Q263" s="94"/>
    </row>
    <row r="264" spans="1:17" x14ac:dyDescent="0.2">
      <c r="A264" s="14">
        <v>19</v>
      </c>
      <c r="B264" s="14" t="s">
        <v>32</v>
      </c>
      <c r="C264" s="17">
        <v>-2</v>
      </c>
      <c r="D264" s="17">
        <v>-2</v>
      </c>
      <c r="E264" s="17">
        <v>-2</v>
      </c>
      <c r="F264" s="17">
        <v>-2</v>
      </c>
      <c r="G264" s="17">
        <v>-2</v>
      </c>
      <c r="H264" s="17"/>
      <c r="I264" s="17">
        <v>90</v>
      </c>
      <c r="J264" s="14" t="s">
        <v>32</v>
      </c>
      <c r="K264" s="92" t="s">
        <v>309</v>
      </c>
      <c r="L264" s="93"/>
      <c r="M264" s="94"/>
      <c r="N264" s="92" t="s">
        <v>336</v>
      </c>
      <c r="O264" s="93"/>
      <c r="P264" s="93"/>
      <c r="Q264" s="94"/>
    </row>
    <row r="265" spans="1:17" x14ac:dyDescent="0.2">
      <c r="A265" s="14">
        <v>20</v>
      </c>
      <c r="B265" s="14" t="s">
        <v>33</v>
      </c>
      <c r="C265" s="17">
        <v>-2</v>
      </c>
      <c r="D265" s="17">
        <v>-2</v>
      </c>
      <c r="E265" s="17">
        <v>-2</v>
      </c>
      <c r="F265" s="17">
        <v>-2</v>
      </c>
      <c r="G265" s="17"/>
      <c r="H265" s="17"/>
      <c r="I265" s="17">
        <v>92</v>
      </c>
      <c r="J265" s="14" t="s">
        <v>33</v>
      </c>
      <c r="K265" s="91" t="s">
        <v>337</v>
      </c>
      <c r="L265" s="91"/>
      <c r="M265" s="91"/>
      <c r="N265" s="91" t="s">
        <v>338</v>
      </c>
      <c r="O265" s="91"/>
      <c r="P265" s="91"/>
      <c r="Q265" s="91"/>
    </row>
    <row r="266" spans="1:17" x14ac:dyDescent="0.2">
      <c r="A266" s="14">
        <v>1</v>
      </c>
      <c r="B266" s="14" t="s">
        <v>14</v>
      </c>
      <c r="C266" s="17">
        <v>17</v>
      </c>
      <c r="D266" s="17">
        <v>20</v>
      </c>
      <c r="E266" s="17">
        <v>16</v>
      </c>
      <c r="F266" s="17">
        <v>8</v>
      </c>
      <c r="G266" s="17">
        <v>15</v>
      </c>
      <c r="H266" s="17">
        <v>10</v>
      </c>
      <c r="I266" s="17">
        <v>86</v>
      </c>
      <c r="J266" s="14" t="s">
        <v>14</v>
      </c>
      <c r="K266" s="109" t="s">
        <v>339</v>
      </c>
      <c r="L266" s="109"/>
      <c r="M266" s="109"/>
      <c r="N266" s="109" t="s">
        <v>340</v>
      </c>
      <c r="O266" s="109"/>
      <c r="P266" s="109"/>
      <c r="Q266" s="109"/>
    </row>
    <row r="267" spans="1:17" x14ac:dyDescent="0.2">
      <c r="A267" s="14">
        <v>2</v>
      </c>
      <c r="B267" s="14" t="s">
        <v>15</v>
      </c>
      <c r="C267" s="17"/>
      <c r="D267" s="17"/>
      <c r="E267" s="17"/>
      <c r="F267" s="17"/>
      <c r="G267" s="17"/>
      <c r="H267" s="17"/>
      <c r="I267" s="17"/>
      <c r="J267" s="14" t="s">
        <v>15</v>
      </c>
      <c r="K267" s="109"/>
      <c r="L267" s="109"/>
      <c r="M267" s="109"/>
      <c r="N267" s="109"/>
      <c r="O267" s="109"/>
      <c r="P267" s="109"/>
      <c r="Q267" s="109"/>
    </row>
    <row r="268" spans="1:17" x14ac:dyDescent="0.2">
      <c r="A268" s="14">
        <v>3</v>
      </c>
      <c r="B268" s="14" t="s">
        <v>16</v>
      </c>
      <c r="C268" s="17">
        <v>17</v>
      </c>
      <c r="D268" s="17">
        <v>20</v>
      </c>
      <c r="E268" s="17">
        <v>15</v>
      </c>
      <c r="F268" s="17">
        <v>8</v>
      </c>
      <c r="G268" s="17">
        <v>15</v>
      </c>
      <c r="H268" s="17">
        <v>10</v>
      </c>
      <c r="I268" s="17">
        <f>SUM(C268:H268)</f>
        <v>85</v>
      </c>
      <c r="J268" s="14" t="s">
        <v>16</v>
      </c>
      <c r="K268" s="109" t="s">
        <v>341</v>
      </c>
      <c r="L268" s="109"/>
      <c r="M268" s="109"/>
      <c r="N268" s="109" t="s">
        <v>342</v>
      </c>
      <c r="O268" s="109"/>
      <c r="P268" s="109"/>
      <c r="Q268" s="109"/>
    </row>
    <row r="269" spans="1:17" x14ac:dyDescent="0.2">
      <c r="A269" s="14">
        <v>4</v>
      </c>
      <c r="B269" s="14" t="s">
        <v>17</v>
      </c>
      <c r="C269" s="17">
        <v>19</v>
      </c>
      <c r="D269" s="17">
        <v>20</v>
      </c>
      <c r="E269" s="17">
        <v>18</v>
      </c>
      <c r="F269" s="17">
        <v>9</v>
      </c>
      <c r="G269" s="17">
        <v>18</v>
      </c>
      <c r="H269" s="17">
        <v>10</v>
      </c>
      <c r="I269" s="17">
        <v>94</v>
      </c>
      <c r="J269" s="14" t="s">
        <v>17</v>
      </c>
      <c r="K269" s="109" t="s">
        <v>343</v>
      </c>
      <c r="L269" s="109"/>
      <c r="M269" s="109"/>
      <c r="N269" s="109" t="s">
        <v>344</v>
      </c>
      <c r="O269" s="109"/>
      <c r="P269" s="109"/>
      <c r="Q269" s="109"/>
    </row>
    <row r="270" spans="1:17" x14ac:dyDescent="0.2">
      <c r="A270" s="14">
        <v>5</v>
      </c>
      <c r="B270" s="14" t="s">
        <v>18</v>
      </c>
      <c r="C270" s="17">
        <v>19</v>
      </c>
      <c r="D270" s="17">
        <v>20</v>
      </c>
      <c r="E270" s="17">
        <v>18</v>
      </c>
      <c r="F270" s="17">
        <v>9</v>
      </c>
      <c r="G270" s="17">
        <v>17</v>
      </c>
      <c r="H270" s="17">
        <v>10</v>
      </c>
      <c r="I270" s="17">
        <v>93</v>
      </c>
      <c r="J270" s="14" t="s">
        <v>18</v>
      </c>
      <c r="K270" s="109" t="s">
        <v>345</v>
      </c>
      <c r="L270" s="109"/>
      <c r="M270" s="109"/>
      <c r="N270" s="109" t="s">
        <v>346</v>
      </c>
      <c r="O270" s="109"/>
      <c r="P270" s="109"/>
      <c r="Q270" s="109"/>
    </row>
    <row r="271" spans="1:17" x14ac:dyDescent="0.2">
      <c r="A271" s="14">
        <v>6</v>
      </c>
      <c r="B271" s="14" t="s">
        <v>19</v>
      </c>
      <c r="C271" s="17">
        <v>20</v>
      </c>
      <c r="D271" s="17">
        <v>20</v>
      </c>
      <c r="E271" s="17">
        <v>19</v>
      </c>
      <c r="F271" s="17">
        <v>10</v>
      </c>
      <c r="G271" s="17">
        <v>18</v>
      </c>
      <c r="H271" s="17">
        <v>10</v>
      </c>
      <c r="I271" s="17">
        <v>97</v>
      </c>
      <c r="J271" s="14" t="s">
        <v>19</v>
      </c>
      <c r="K271" s="106" t="s">
        <v>347</v>
      </c>
      <c r="L271" s="107"/>
      <c r="M271" s="108"/>
      <c r="N271" s="106" t="s">
        <v>348</v>
      </c>
      <c r="O271" s="107"/>
      <c r="P271" s="107"/>
      <c r="Q271" s="108"/>
    </row>
    <row r="272" spans="1:17" x14ac:dyDescent="0.2">
      <c r="A272" s="14">
        <v>7</v>
      </c>
      <c r="B272" s="14" t="s">
        <v>20</v>
      </c>
      <c r="C272" s="17">
        <v>19</v>
      </c>
      <c r="D272" s="17">
        <v>20</v>
      </c>
      <c r="E272" s="17">
        <v>18</v>
      </c>
      <c r="F272" s="17">
        <v>10</v>
      </c>
      <c r="G272" s="17">
        <v>18</v>
      </c>
      <c r="H272" s="17">
        <v>10</v>
      </c>
      <c r="I272" s="17">
        <v>95</v>
      </c>
      <c r="J272" s="14" t="s">
        <v>20</v>
      </c>
      <c r="K272" s="106" t="s">
        <v>349</v>
      </c>
      <c r="L272" s="107"/>
      <c r="M272" s="108"/>
      <c r="N272" s="106" t="s">
        <v>350</v>
      </c>
      <c r="O272" s="107"/>
      <c r="P272" s="107"/>
      <c r="Q272" s="108"/>
    </row>
    <row r="273" spans="1:17" x14ac:dyDescent="0.2">
      <c r="A273" s="14">
        <v>8</v>
      </c>
      <c r="B273" s="14" t="s">
        <v>21</v>
      </c>
      <c r="C273" s="17"/>
      <c r="D273" s="17"/>
      <c r="E273" s="17"/>
      <c r="F273" s="17"/>
      <c r="G273" s="17"/>
      <c r="H273" s="17"/>
      <c r="I273" s="17"/>
      <c r="J273" s="14" t="s">
        <v>21</v>
      </c>
      <c r="K273" s="106"/>
      <c r="L273" s="107"/>
      <c r="M273" s="108"/>
      <c r="N273" s="106"/>
      <c r="O273" s="107"/>
      <c r="P273" s="107"/>
      <c r="Q273" s="108"/>
    </row>
    <row r="274" spans="1:17" x14ac:dyDescent="0.2">
      <c r="A274" s="14">
        <v>9</v>
      </c>
      <c r="B274" s="14" t="s">
        <v>22</v>
      </c>
      <c r="C274" s="17">
        <v>17</v>
      </c>
      <c r="D274" s="17">
        <v>20</v>
      </c>
      <c r="E274" s="17">
        <v>17</v>
      </c>
      <c r="F274" s="17">
        <v>9</v>
      </c>
      <c r="G274" s="17">
        <v>17</v>
      </c>
      <c r="H274" s="17">
        <v>10</v>
      </c>
      <c r="I274" s="17">
        <v>90</v>
      </c>
      <c r="J274" s="14" t="s">
        <v>22</v>
      </c>
      <c r="K274" s="106" t="s">
        <v>351</v>
      </c>
      <c r="L274" s="107"/>
      <c r="M274" s="108"/>
      <c r="N274" s="106" t="s">
        <v>352</v>
      </c>
      <c r="O274" s="107"/>
      <c r="P274" s="107"/>
      <c r="Q274" s="108"/>
    </row>
    <row r="275" spans="1:17" x14ac:dyDescent="0.2">
      <c r="A275" s="14">
        <v>10</v>
      </c>
      <c r="B275" s="14" t="s">
        <v>23</v>
      </c>
      <c r="C275" s="17">
        <v>20</v>
      </c>
      <c r="D275" s="17">
        <v>20</v>
      </c>
      <c r="E275" s="17">
        <v>19</v>
      </c>
      <c r="F275" s="17">
        <v>10</v>
      </c>
      <c r="G275" s="17">
        <v>18</v>
      </c>
      <c r="H275" s="17">
        <v>10</v>
      </c>
      <c r="I275" s="17">
        <v>97</v>
      </c>
      <c r="J275" s="14" t="s">
        <v>23</v>
      </c>
      <c r="K275" s="106" t="s">
        <v>353</v>
      </c>
      <c r="L275" s="107"/>
      <c r="M275" s="108"/>
      <c r="N275" s="106" t="s">
        <v>354</v>
      </c>
      <c r="O275" s="107"/>
      <c r="P275" s="107"/>
      <c r="Q275" s="108"/>
    </row>
    <row r="276" spans="1:17" x14ac:dyDescent="0.2">
      <c r="A276" s="14">
        <v>11</v>
      </c>
      <c r="B276" s="14" t="s">
        <v>24</v>
      </c>
      <c r="C276" s="17">
        <v>19</v>
      </c>
      <c r="D276" s="17">
        <v>20</v>
      </c>
      <c r="E276" s="17">
        <v>17</v>
      </c>
      <c r="F276" s="17">
        <v>9</v>
      </c>
      <c r="G276" s="17">
        <v>18</v>
      </c>
      <c r="H276" s="17">
        <v>10</v>
      </c>
      <c r="I276" s="17">
        <v>93</v>
      </c>
      <c r="J276" s="14" t="s">
        <v>24</v>
      </c>
      <c r="K276" s="106" t="s">
        <v>355</v>
      </c>
      <c r="L276" s="107"/>
      <c r="M276" s="108"/>
      <c r="N276" s="106" t="s">
        <v>356</v>
      </c>
      <c r="O276" s="107"/>
      <c r="P276" s="107"/>
      <c r="Q276" s="108"/>
    </row>
    <row r="277" spans="1:17" x14ac:dyDescent="0.2">
      <c r="A277" s="14">
        <v>12</v>
      </c>
      <c r="B277" s="14" t="s">
        <v>25</v>
      </c>
      <c r="C277" s="17">
        <v>19</v>
      </c>
      <c r="D277" s="17">
        <v>20</v>
      </c>
      <c r="E277" s="17">
        <v>18</v>
      </c>
      <c r="F277" s="17">
        <v>10</v>
      </c>
      <c r="G277" s="17">
        <v>18</v>
      </c>
      <c r="H277" s="17">
        <v>10</v>
      </c>
      <c r="I277" s="17">
        <v>95</v>
      </c>
      <c r="J277" s="14" t="s">
        <v>25</v>
      </c>
      <c r="K277" s="106" t="s">
        <v>357</v>
      </c>
      <c r="L277" s="107"/>
      <c r="M277" s="108"/>
      <c r="N277" s="106" t="s">
        <v>358</v>
      </c>
      <c r="O277" s="107"/>
      <c r="P277" s="107"/>
      <c r="Q277" s="108"/>
    </row>
    <row r="278" spans="1:17" x14ac:dyDescent="0.2">
      <c r="A278" s="14">
        <v>13</v>
      </c>
      <c r="B278" s="14" t="s">
        <v>26</v>
      </c>
      <c r="C278" s="17">
        <v>18</v>
      </c>
      <c r="D278" s="17">
        <v>20</v>
      </c>
      <c r="E278" s="17">
        <v>17</v>
      </c>
      <c r="F278" s="17">
        <v>8</v>
      </c>
      <c r="G278" s="17">
        <v>18</v>
      </c>
      <c r="H278" s="17">
        <v>10</v>
      </c>
      <c r="I278" s="17">
        <v>91</v>
      </c>
      <c r="J278" s="14" t="s">
        <v>26</v>
      </c>
      <c r="K278" s="106" t="s">
        <v>359</v>
      </c>
      <c r="L278" s="107"/>
      <c r="M278" s="108"/>
      <c r="N278" s="106" t="s">
        <v>360</v>
      </c>
      <c r="O278" s="107"/>
      <c r="P278" s="107"/>
      <c r="Q278" s="108"/>
    </row>
    <row r="279" spans="1:17" x14ac:dyDescent="0.2">
      <c r="A279" s="14">
        <v>14</v>
      </c>
      <c r="B279" s="14" t="s">
        <v>27</v>
      </c>
      <c r="C279" s="17">
        <v>18</v>
      </c>
      <c r="D279" s="17">
        <v>20</v>
      </c>
      <c r="E279" s="17">
        <v>17</v>
      </c>
      <c r="F279" s="17">
        <v>8</v>
      </c>
      <c r="G279" s="17">
        <v>18</v>
      </c>
      <c r="H279" s="17">
        <v>10</v>
      </c>
      <c r="I279" s="17">
        <v>91</v>
      </c>
      <c r="J279" s="14" t="s">
        <v>27</v>
      </c>
      <c r="K279" s="106" t="s">
        <v>361</v>
      </c>
      <c r="L279" s="107"/>
      <c r="M279" s="108"/>
      <c r="N279" s="106" t="s">
        <v>362</v>
      </c>
      <c r="O279" s="107"/>
      <c r="P279" s="107"/>
      <c r="Q279" s="108"/>
    </row>
    <row r="280" spans="1:17" x14ac:dyDescent="0.2">
      <c r="A280" s="14">
        <v>15</v>
      </c>
      <c r="B280" s="14" t="s">
        <v>28</v>
      </c>
      <c r="C280" s="17">
        <v>18</v>
      </c>
      <c r="D280" s="17">
        <v>20</v>
      </c>
      <c r="E280" s="17">
        <v>17</v>
      </c>
      <c r="F280" s="17">
        <v>9</v>
      </c>
      <c r="G280" s="17">
        <v>18</v>
      </c>
      <c r="H280" s="17">
        <v>10</v>
      </c>
      <c r="I280" s="17">
        <v>92</v>
      </c>
      <c r="J280" s="14" t="s">
        <v>28</v>
      </c>
      <c r="K280" s="106" t="s">
        <v>363</v>
      </c>
      <c r="L280" s="107"/>
      <c r="M280" s="108"/>
      <c r="N280" s="106" t="s">
        <v>364</v>
      </c>
      <c r="O280" s="107"/>
      <c r="P280" s="107"/>
      <c r="Q280" s="108"/>
    </row>
    <row r="281" spans="1:17" x14ac:dyDescent="0.2">
      <c r="A281" s="14">
        <v>16</v>
      </c>
      <c r="B281" s="14" t="s">
        <v>29</v>
      </c>
      <c r="C281" s="17">
        <v>19</v>
      </c>
      <c r="D281" s="17">
        <v>20</v>
      </c>
      <c r="E281" s="17">
        <v>18</v>
      </c>
      <c r="F281" s="17">
        <v>9</v>
      </c>
      <c r="G281" s="17">
        <v>18</v>
      </c>
      <c r="H281" s="17">
        <v>10</v>
      </c>
      <c r="I281" s="17">
        <v>94</v>
      </c>
      <c r="J281" s="14" t="s">
        <v>29</v>
      </c>
      <c r="K281" s="106" t="s">
        <v>365</v>
      </c>
      <c r="L281" s="107"/>
      <c r="M281" s="108"/>
      <c r="N281" s="106" t="s">
        <v>366</v>
      </c>
      <c r="O281" s="107"/>
      <c r="P281" s="107"/>
      <c r="Q281" s="108"/>
    </row>
    <row r="282" spans="1:17" x14ac:dyDescent="0.2">
      <c r="A282" s="14">
        <v>17</v>
      </c>
      <c r="B282" s="14" t="s">
        <v>30</v>
      </c>
      <c r="C282" s="17">
        <v>19</v>
      </c>
      <c r="D282" s="17">
        <v>20</v>
      </c>
      <c r="E282" s="17">
        <v>18</v>
      </c>
      <c r="F282" s="17">
        <v>9</v>
      </c>
      <c r="G282" s="17">
        <v>18</v>
      </c>
      <c r="H282" s="17">
        <v>10</v>
      </c>
      <c r="I282" s="17">
        <v>94</v>
      </c>
      <c r="J282" s="14" t="s">
        <v>30</v>
      </c>
      <c r="K282" s="106" t="s">
        <v>367</v>
      </c>
      <c r="L282" s="107"/>
      <c r="M282" s="108"/>
      <c r="N282" s="106" t="s">
        <v>368</v>
      </c>
      <c r="O282" s="107"/>
      <c r="P282" s="107"/>
      <c r="Q282" s="108"/>
    </row>
    <row r="283" spans="1:17" x14ac:dyDescent="0.2">
      <c r="A283" s="14">
        <v>18</v>
      </c>
      <c r="B283" s="14" t="s">
        <v>31</v>
      </c>
      <c r="C283" s="17">
        <v>20</v>
      </c>
      <c r="D283" s="17">
        <v>20</v>
      </c>
      <c r="E283" s="17">
        <v>19</v>
      </c>
      <c r="F283" s="17">
        <v>10</v>
      </c>
      <c r="G283" s="17">
        <v>18</v>
      </c>
      <c r="H283" s="17">
        <v>10</v>
      </c>
      <c r="I283" s="17">
        <v>97</v>
      </c>
      <c r="J283" s="14" t="s">
        <v>31</v>
      </c>
      <c r="K283" s="106" t="s">
        <v>369</v>
      </c>
      <c r="L283" s="107"/>
      <c r="M283" s="108"/>
      <c r="N283" s="106" t="s">
        <v>370</v>
      </c>
      <c r="O283" s="107"/>
      <c r="P283" s="107"/>
      <c r="Q283" s="108"/>
    </row>
    <row r="284" spans="1:17" x14ac:dyDescent="0.2">
      <c r="A284" s="14">
        <v>19</v>
      </c>
      <c r="B284" s="14" t="s">
        <v>32</v>
      </c>
      <c r="C284" s="17">
        <v>18</v>
      </c>
      <c r="D284" s="17">
        <v>20</v>
      </c>
      <c r="E284" s="17">
        <v>17</v>
      </c>
      <c r="F284" s="17">
        <v>9</v>
      </c>
      <c r="G284" s="17">
        <v>18</v>
      </c>
      <c r="H284" s="17">
        <v>10</v>
      </c>
      <c r="I284" s="17">
        <v>92</v>
      </c>
      <c r="J284" s="14" t="s">
        <v>32</v>
      </c>
      <c r="K284" s="106" t="s">
        <v>371</v>
      </c>
      <c r="L284" s="107"/>
      <c r="M284" s="108"/>
      <c r="N284" s="106" t="s">
        <v>372</v>
      </c>
      <c r="O284" s="107"/>
      <c r="P284" s="107"/>
      <c r="Q284" s="108"/>
    </row>
    <row r="285" spans="1:17" x14ac:dyDescent="0.2">
      <c r="A285" s="14">
        <v>20</v>
      </c>
      <c r="B285" s="14" t="s">
        <v>33</v>
      </c>
      <c r="C285" s="17">
        <v>19</v>
      </c>
      <c r="D285" s="17">
        <v>20</v>
      </c>
      <c r="E285" s="17">
        <v>18</v>
      </c>
      <c r="F285" s="17">
        <v>10</v>
      </c>
      <c r="G285" s="17">
        <v>18</v>
      </c>
      <c r="H285" s="17">
        <v>10</v>
      </c>
      <c r="I285" s="17">
        <v>95</v>
      </c>
      <c r="J285" s="14" t="s">
        <v>33</v>
      </c>
      <c r="K285" s="109" t="s">
        <v>373</v>
      </c>
      <c r="L285" s="109"/>
      <c r="M285" s="109"/>
      <c r="N285" s="109" t="s">
        <v>374</v>
      </c>
      <c r="O285" s="109"/>
      <c r="P285" s="109"/>
      <c r="Q285" s="109"/>
    </row>
    <row r="286" spans="1:17" x14ac:dyDescent="0.2">
      <c r="A286" s="14">
        <v>1</v>
      </c>
      <c r="B286" s="14" t="s">
        <v>14</v>
      </c>
      <c r="C286" s="17">
        <v>-4</v>
      </c>
      <c r="D286" s="17"/>
      <c r="E286" s="17">
        <v>-4</v>
      </c>
      <c r="F286" s="17">
        <v>-4</v>
      </c>
      <c r="G286" s="17">
        <v>-2</v>
      </c>
      <c r="H286" s="17"/>
      <c r="I286" s="17">
        <v>86</v>
      </c>
      <c r="J286" s="14" t="s">
        <v>14</v>
      </c>
      <c r="K286" s="109" t="s">
        <v>375</v>
      </c>
      <c r="L286" s="109"/>
      <c r="M286" s="109"/>
      <c r="N286" s="109" t="s">
        <v>376</v>
      </c>
      <c r="O286" s="109"/>
      <c r="P286" s="109"/>
      <c r="Q286" s="109"/>
    </row>
    <row r="287" spans="1:17" x14ac:dyDescent="0.2">
      <c r="A287" s="14">
        <v>2</v>
      </c>
      <c r="B287" s="14" t="s">
        <v>15</v>
      </c>
      <c r="C287" s="17"/>
      <c r="D287" s="17"/>
      <c r="E287" s="17"/>
      <c r="F287" s="17"/>
      <c r="G287" s="17"/>
      <c r="H287" s="17"/>
      <c r="I287" s="17"/>
      <c r="J287" s="14" t="s">
        <v>15</v>
      </c>
      <c r="K287" s="109"/>
      <c r="L287" s="109"/>
      <c r="M287" s="109"/>
      <c r="N287" s="109"/>
      <c r="O287" s="109"/>
      <c r="P287" s="109"/>
      <c r="Q287" s="109"/>
    </row>
    <row r="288" spans="1:17" x14ac:dyDescent="0.2">
      <c r="A288" s="14">
        <v>3</v>
      </c>
      <c r="B288" s="14" t="s">
        <v>16</v>
      </c>
      <c r="C288" s="17"/>
      <c r="D288" s="17"/>
      <c r="E288" s="17"/>
      <c r="F288" s="17"/>
      <c r="G288" s="17"/>
      <c r="H288" s="17"/>
      <c r="I288" s="17"/>
      <c r="J288" s="14" t="s">
        <v>16</v>
      </c>
      <c r="K288" s="109"/>
      <c r="L288" s="109"/>
      <c r="M288" s="109"/>
      <c r="N288" s="109"/>
      <c r="O288" s="109"/>
      <c r="P288" s="109"/>
      <c r="Q288" s="109"/>
    </row>
    <row r="289" spans="1:17" x14ac:dyDescent="0.2">
      <c r="A289" s="14">
        <v>4</v>
      </c>
      <c r="B289" s="14" t="s">
        <v>17</v>
      </c>
      <c r="C289" s="17"/>
      <c r="D289" s="17"/>
      <c r="E289" s="17"/>
      <c r="F289" s="17">
        <v>-2</v>
      </c>
      <c r="G289" s="17"/>
      <c r="H289" s="17">
        <v>-2</v>
      </c>
      <c r="I289" s="17">
        <v>96</v>
      </c>
      <c r="J289" s="14" t="s">
        <v>17</v>
      </c>
      <c r="K289" s="109" t="s">
        <v>377</v>
      </c>
      <c r="L289" s="109"/>
      <c r="M289" s="109"/>
      <c r="N289" s="109" t="s">
        <v>378</v>
      </c>
      <c r="O289" s="109"/>
      <c r="P289" s="109"/>
      <c r="Q289" s="109"/>
    </row>
    <row r="290" spans="1:17" x14ac:dyDescent="0.2">
      <c r="A290" s="14">
        <v>5</v>
      </c>
      <c r="B290" s="14" t="s">
        <v>18</v>
      </c>
      <c r="C290" s="17">
        <v>-4</v>
      </c>
      <c r="D290" s="17"/>
      <c r="E290" s="17">
        <v>-2</v>
      </c>
      <c r="F290" s="17"/>
      <c r="G290" s="17">
        <v>-4</v>
      </c>
      <c r="H290" s="17"/>
      <c r="I290" s="17">
        <v>90</v>
      </c>
      <c r="J290" s="14" t="s">
        <v>18</v>
      </c>
      <c r="K290" s="109" t="s">
        <v>379</v>
      </c>
      <c r="L290" s="109"/>
      <c r="M290" s="109"/>
      <c r="N290" s="109" t="s">
        <v>380</v>
      </c>
      <c r="O290" s="109"/>
      <c r="P290" s="109"/>
      <c r="Q290" s="109"/>
    </row>
    <row r="291" spans="1:17" x14ac:dyDescent="0.2">
      <c r="A291" s="14">
        <v>6</v>
      </c>
      <c r="B291" s="14" t="s">
        <v>19</v>
      </c>
      <c r="C291" s="17"/>
      <c r="D291" s="17"/>
      <c r="E291" s="17">
        <v>-2</v>
      </c>
      <c r="F291" s="17">
        <v>-2</v>
      </c>
      <c r="G291" s="17"/>
      <c r="H291" s="17"/>
      <c r="I291" s="17">
        <v>96</v>
      </c>
      <c r="J291" s="14" t="s">
        <v>19</v>
      </c>
      <c r="K291" s="106" t="s">
        <v>381</v>
      </c>
      <c r="L291" s="107"/>
      <c r="M291" s="108"/>
      <c r="N291" s="106" t="s">
        <v>382</v>
      </c>
      <c r="O291" s="107"/>
      <c r="P291" s="107"/>
      <c r="Q291" s="108"/>
    </row>
    <row r="292" spans="1:17" x14ac:dyDescent="0.2">
      <c r="A292" s="14">
        <v>7</v>
      </c>
      <c r="B292" s="14" t="s">
        <v>20</v>
      </c>
      <c r="C292" s="17">
        <v>-4</v>
      </c>
      <c r="D292" s="17"/>
      <c r="E292" s="17"/>
      <c r="F292" s="17"/>
      <c r="G292" s="17"/>
      <c r="H292" s="17"/>
      <c r="I292" s="17">
        <v>96</v>
      </c>
      <c r="J292" s="14" t="s">
        <v>20</v>
      </c>
      <c r="K292" s="106" t="s">
        <v>383</v>
      </c>
      <c r="L292" s="107"/>
      <c r="M292" s="108"/>
      <c r="N292" s="106" t="s">
        <v>384</v>
      </c>
      <c r="O292" s="107"/>
      <c r="P292" s="107"/>
      <c r="Q292" s="108"/>
    </row>
    <row r="293" spans="1:17" x14ac:dyDescent="0.2">
      <c r="A293" s="14">
        <v>8</v>
      </c>
      <c r="B293" s="14" t="s">
        <v>21</v>
      </c>
      <c r="C293" s="17"/>
      <c r="D293" s="17"/>
      <c r="E293" s="17"/>
      <c r="F293" s="17"/>
      <c r="G293" s="17"/>
      <c r="H293" s="17"/>
      <c r="I293" s="17"/>
      <c r="J293" s="14" t="s">
        <v>21</v>
      </c>
      <c r="K293" s="106"/>
      <c r="L293" s="107"/>
      <c r="M293" s="108"/>
      <c r="N293" s="106"/>
      <c r="O293" s="107"/>
      <c r="P293" s="107"/>
      <c r="Q293" s="108"/>
    </row>
    <row r="294" spans="1:17" x14ac:dyDescent="0.2">
      <c r="A294" s="14">
        <v>9</v>
      </c>
      <c r="B294" s="14" t="s">
        <v>22</v>
      </c>
      <c r="C294" s="17">
        <v>-4</v>
      </c>
      <c r="D294" s="17">
        <v>-2</v>
      </c>
      <c r="E294" s="17">
        <v>-2</v>
      </c>
      <c r="F294" s="17"/>
      <c r="G294" s="17">
        <v>-2</v>
      </c>
      <c r="H294" s="17"/>
      <c r="I294" s="17">
        <v>90</v>
      </c>
      <c r="J294" s="14" t="s">
        <v>22</v>
      </c>
      <c r="K294" s="106" t="s">
        <v>385</v>
      </c>
      <c r="L294" s="107"/>
      <c r="M294" s="108"/>
      <c r="N294" s="106" t="s">
        <v>386</v>
      </c>
      <c r="O294" s="107"/>
      <c r="P294" s="107"/>
      <c r="Q294" s="108"/>
    </row>
    <row r="295" spans="1:17" x14ac:dyDescent="0.2">
      <c r="A295" s="14">
        <v>10</v>
      </c>
      <c r="B295" s="14" t="s">
        <v>23</v>
      </c>
      <c r="C295" s="17"/>
      <c r="D295" s="17"/>
      <c r="E295" s="17"/>
      <c r="F295" s="17">
        <v>-2</v>
      </c>
      <c r="G295" s="17">
        <v>-2</v>
      </c>
      <c r="H295" s="17"/>
      <c r="I295" s="17">
        <v>96</v>
      </c>
      <c r="J295" s="14" t="s">
        <v>23</v>
      </c>
      <c r="K295" s="106" t="s">
        <v>387</v>
      </c>
      <c r="L295" s="107"/>
      <c r="M295" s="108"/>
      <c r="N295" s="106"/>
      <c r="O295" s="107"/>
      <c r="P295" s="107"/>
      <c r="Q295" s="108"/>
    </row>
    <row r="296" spans="1:17" x14ac:dyDescent="0.2">
      <c r="A296" s="14">
        <v>11</v>
      </c>
      <c r="B296" s="14" t="s">
        <v>24</v>
      </c>
      <c r="C296" s="17">
        <v>-2</v>
      </c>
      <c r="D296" s="17"/>
      <c r="E296" s="17">
        <v>-4</v>
      </c>
      <c r="F296" s="17"/>
      <c r="G296" s="17">
        <v>-2</v>
      </c>
      <c r="H296" s="17"/>
      <c r="I296" s="17">
        <v>92</v>
      </c>
      <c r="J296" s="14" t="s">
        <v>24</v>
      </c>
      <c r="K296" s="106" t="s">
        <v>388</v>
      </c>
      <c r="L296" s="107"/>
      <c r="M296" s="108"/>
      <c r="N296" s="106" t="s">
        <v>389</v>
      </c>
      <c r="O296" s="107"/>
      <c r="P296" s="107"/>
      <c r="Q296" s="108"/>
    </row>
    <row r="297" spans="1:17" x14ac:dyDescent="0.2">
      <c r="A297" s="14">
        <v>12</v>
      </c>
      <c r="B297" s="14" t="s">
        <v>25</v>
      </c>
      <c r="C297" s="17">
        <v>-2</v>
      </c>
      <c r="D297" s="17"/>
      <c r="E297" s="17">
        <v>-4</v>
      </c>
      <c r="F297" s="17"/>
      <c r="G297" s="17">
        <v>-2</v>
      </c>
      <c r="H297" s="17"/>
      <c r="I297" s="17">
        <v>92</v>
      </c>
      <c r="J297" s="14" t="s">
        <v>25</v>
      </c>
      <c r="K297" s="106" t="s">
        <v>390</v>
      </c>
      <c r="L297" s="107"/>
      <c r="M297" s="108"/>
      <c r="N297" s="106" t="s">
        <v>391</v>
      </c>
      <c r="O297" s="107"/>
      <c r="P297" s="107"/>
      <c r="Q297" s="108"/>
    </row>
    <row r="298" spans="1:17" x14ac:dyDescent="0.2">
      <c r="A298" s="14">
        <v>13</v>
      </c>
      <c r="B298" s="14" t="s">
        <v>26</v>
      </c>
      <c r="C298" s="17">
        <v>-2</v>
      </c>
      <c r="D298" s="17">
        <v>-2</v>
      </c>
      <c r="E298" s="17">
        <v>-2</v>
      </c>
      <c r="F298" s="17">
        <v>-2</v>
      </c>
      <c r="G298" s="17">
        <v>-2</v>
      </c>
      <c r="H298" s="17"/>
      <c r="I298" s="17">
        <v>92</v>
      </c>
      <c r="J298" s="14" t="s">
        <v>26</v>
      </c>
      <c r="K298" s="106" t="s">
        <v>392</v>
      </c>
      <c r="L298" s="107"/>
      <c r="M298" s="108"/>
      <c r="N298" s="106" t="s">
        <v>393</v>
      </c>
      <c r="O298" s="107"/>
      <c r="P298" s="107"/>
      <c r="Q298" s="108"/>
    </row>
    <row r="299" spans="1:17" x14ac:dyDescent="0.2">
      <c r="A299" s="14">
        <v>14</v>
      </c>
      <c r="B299" s="14" t="s">
        <v>27</v>
      </c>
      <c r="C299" s="17">
        <v>-2</v>
      </c>
      <c r="D299" s="17">
        <v>-2</v>
      </c>
      <c r="E299" s="17">
        <v>-2</v>
      </c>
      <c r="F299" s="17">
        <v>-2</v>
      </c>
      <c r="G299" s="17"/>
      <c r="H299" s="17"/>
      <c r="I299" s="17">
        <v>92</v>
      </c>
      <c r="J299" s="14" t="s">
        <v>27</v>
      </c>
      <c r="K299" s="106" t="s">
        <v>394</v>
      </c>
      <c r="L299" s="107"/>
      <c r="M299" s="108"/>
      <c r="N299" s="106" t="s">
        <v>395</v>
      </c>
      <c r="O299" s="107"/>
      <c r="P299" s="107"/>
      <c r="Q299" s="108"/>
    </row>
    <row r="300" spans="1:17" x14ac:dyDescent="0.2">
      <c r="A300" s="14">
        <v>15</v>
      </c>
      <c r="B300" s="14" t="s">
        <v>28</v>
      </c>
      <c r="C300" s="17">
        <v>-4</v>
      </c>
      <c r="D300" s="17"/>
      <c r="E300" s="17">
        <v>-4</v>
      </c>
      <c r="F300" s="17">
        <v>-2</v>
      </c>
      <c r="G300" s="17"/>
      <c r="H300" s="17"/>
      <c r="I300" s="17">
        <v>90</v>
      </c>
      <c r="J300" s="14" t="s">
        <v>28</v>
      </c>
      <c r="K300" s="106" t="s">
        <v>396</v>
      </c>
      <c r="L300" s="107"/>
      <c r="M300" s="108"/>
      <c r="N300" s="106" t="s">
        <v>397</v>
      </c>
      <c r="O300" s="107"/>
      <c r="P300" s="107"/>
      <c r="Q300" s="108"/>
    </row>
    <row r="301" spans="1:17" x14ac:dyDescent="0.2">
      <c r="A301" s="14">
        <v>16</v>
      </c>
      <c r="B301" s="14" t="s">
        <v>29</v>
      </c>
      <c r="C301" s="17">
        <v>-2</v>
      </c>
      <c r="D301" s="17"/>
      <c r="E301" s="17">
        <v>-2</v>
      </c>
      <c r="F301" s="17"/>
      <c r="G301" s="17"/>
      <c r="H301" s="17"/>
      <c r="I301" s="17">
        <v>96</v>
      </c>
      <c r="J301" s="14" t="s">
        <v>29</v>
      </c>
      <c r="K301" s="106" t="s">
        <v>398</v>
      </c>
      <c r="L301" s="107"/>
      <c r="M301" s="108"/>
      <c r="N301" s="106" t="s">
        <v>399</v>
      </c>
      <c r="O301" s="107"/>
      <c r="P301" s="107"/>
      <c r="Q301" s="108"/>
    </row>
    <row r="302" spans="1:17" x14ac:dyDescent="0.2">
      <c r="A302" s="14">
        <v>17</v>
      </c>
      <c r="B302" s="14" t="s">
        <v>30</v>
      </c>
      <c r="C302" s="17">
        <v>-2</v>
      </c>
      <c r="D302" s="17"/>
      <c r="E302" s="17">
        <v>-2</v>
      </c>
      <c r="F302" s="17">
        <v>-4</v>
      </c>
      <c r="G302" s="17">
        <v>-2</v>
      </c>
      <c r="H302" s="17"/>
      <c r="I302" s="17">
        <v>90</v>
      </c>
      <c r="J302" s="14" t="s">
        <v>30</v>
      </c>
      <c r="K302" s="106" t="s">
        <v>400</v>
      </c>
      <c r="L302" s="107"/>
      <c r="M302" s="108"/>
      <c r="N302" s="106" t="s">
        <v>401</v>
      </c>
      <c r="O302" s="107"/>
      <c r="P302" s="107"/>
      <c r="Q302" s="108"/>
    </row>
    <row r="303" spans="1:17" x14ac:dyDescent="0.2">
      <c r="A303" s="14">
        <v>18</v>
      </c>
      <c r="B303" s="14" t="s">
        <v>31</v>
      </c>
      <c r="C303" s="17">
        <v>-2</v>
      </c>
      <c r="D303" s="17"/>
      <c r="E303" s="17">
        <v>-2</v>
      </c>
      <c r="F303" s="17">
        <v>-2</v>
      </c>
      <c r="G303" s="17">
        <v>-2</v>
      </c>
      <c r="H303" s="17"/>
      <c r="I303" s="17">
        <v>92</v>
      </c>
      <c r="J303" s="14" t="s">
        <v>31</v>
      </c>
      <c r="K303" s="106" t="s">
        <v>402</v>
      </c>
      <c r="L303" s="107"/>
      <c r="M303" s="108"/>
      <c r="N303" s="106" t="s">
        <v>403</v>
      </c>
      <c r="O303" s="107"/>
      <c r="P303" s="107"/>
      <c r="Q303" s="108"/>
    </row>
    <row r="304" spans="1:17" x14ac:dyDescent="0.2">
      <c r="A304" s="14">
        <v>19</v>
      </c>
      <c r="B304" s="14" t="s">
        <v>32</v>
      </c>
      <c r="C304" s="17">
        <v>-2</v>
      </c>
      <c r="D304" s="17"/>
      <c r="E304" s="17">
        <v>-2</v>
      </c>
      <c r="F304" s="17">
        <v>-2</v>
      </c>
      <c r="G304" s="17">
        <v>-2</v>
      </c>
      <c r="H304" s="17"/>
      <c r="I304" s="17">
        <v>92</v>
      </c>
      <c r="J304" s="14" t="s">
        <v>32</v>
      </c>
      <c r="K304" s="106" t="s">
        <v>404</v>
      </c>
      <c r="L304" s="107"/>
      <c r="M304" s="108"/>
      <c r="N304" s="106" t="s">
        <v>405</v>
      </c>
      <c r="O304" s="107"/>
      <c r="P304" s="107"/>
      <c r="Q304" s="108"/>
    </row>
    <row r="305" spans="1:17" x14ac:dyDescent="0.2">
      <c r="A305" s="14">
        <v>20</v>
      </c>
      <c r="B305" s="14" t="s">
        <v>33</v>
      </c>
      <c r="C305" s="17"/>
      <c r="D305" s="17"/>
      <c r="E305" s="17"/>
      <c r="F305" s="17"/>
      <c r="G305" s="17"/>
      <c r="H305" s="17"/>
      <c r="I305" s="17"/>
      <c r="J305" s="14" t="s">
        <v>33</v>
      </c>
      <c r="K305" s="109"/>
      <c r="L305" s="109"/>
      <c r="M305" s="109"/>
      <c r="N305" s="109"/>
      <c r="O305" s="109"/>
      <c r="P305" s="109"/>
      <c r="Q305" s="109"/>
    </row>
    <row r="306" spans="1:17" x14ac:dyDescent="0.2">
      <c r="A306" s="14">
        <v>1</v>
      </c>
      <c r="B306" s="14" t="s">
        <v>14</v>
      </c>
      <c r="C306" s="17">
        <v>-4</v>
      </c>
      <c r="D306" s="17">
        <v>-2</v>
      </c>
      <c r="E306" s="17">
        <v>-2</v>
      </c>
      <c r="F306" s="17">
        <v>-2</v>
      </c>
      <c r="G306" s="17">
        <v>-2</v>
      </c>
      <c r="H306" s="17">
        <v>-2</v>
      </c>
      <c r="I306" s="17">
        <v>86</v>
      </c>
      <c r="J306" s="14" t="s">
        <v>14</v>
      </c>
      <c r="K306" s="100" t="s">
        <v>406</v>
      </c>
      <c r="L306" s="100"/>
      <c r="M306" s="100"/>
      <c r="N306" s="100" t="s">
        <v>407</v>
      </c>
      <c r="O306" s="100"/>
      <c r="P306" s="100"/>
      <c r="Q306" s="100"/>
    </row>
    <row r="307" spans="1:17" x14ac:dyDescent="0.2">
      <c r="A307" s="14">
        <v>2</v>
      </c>
      <c r="B307" s="14" t="s">
        <v>15</v>
      </c>
      <c r="C307" s="17"/>
      <c r="D307" s="17"/>
      <c r="E307" s="17"/>
      <c r="F307" s="17"/>
      <c r="G307" s="17"/>
      <c r="H307" s="17"/>
      <c r="I307" s="17"/>
      <c r="J307" s="14" t="s">
        <v>15</v>
      </c>
      <c r="K307" s="100"/>
      <c r="L307" s="100"/>
      <c r="M307" s="100"/>
      <c r="N307" s="100"/>
      <c r="O307" s="100"/>
      <c r="P307" s="100"/>
      <c r="Q307" s="100"/>
    </row>
    <row r="308" spans="1:17" x14ac:dyDescent="0.2">
      <c r="A308" s="14">
        <v>3</v>
      </c>
      <c r="B308" s="14" t="s">
        <v>16</v>
      </c>
      <c r="C308" s="17">
        <v>-4</v>
      </c>
      <c r="D308" s="17">
        <v>-2</v>
      </c>
      <c r="E308" s="17">
        <v>-2</v>
      </c>
      <c r="F308" s="17">
        <v>-2</v>
      </c>
      <c r="G308" s="17">
        <v>-2</v>
      </c>
      <c r="H308" s="17">
        <v>-1</v>
      </c>
      <c r="I308" s="17">
        <v>87</v>
      </c>
      <c r="J308" s="14" t="s">
        <v>16</v>
      </c>
      <c r="K308" s="100" t="s">
        <v>408</v>
      </c>
      <c r="L308" s="100"/>
      <c r="M308" s="100"/>
      <c r="N308" s="100" t="s">
        <v>409</v>
      </c>
      <c r="O308" s="100"/>
      <c r="P308" s="100"/>
      <c r="Q308" s="100"/>
    </row>
    <row r="309" spans="1:17" x14ac:dyDescent="0.2">
      <c r="A309" s="14">
        <v>4</v>
      </c>
      <c r="B309" s="14" t="s">
        <v>17</v>
      </c>
      <c r="C309" s="17"/>
      <c r="D309" s="17"/>
      <c r="E309" s="17"/>
      <c r="F309" s="17">
        <v>-1</v>
      </c>
      <c r="G309" s="17">
        <v>-1</v>
      </c>
      <c r="H309" s="17"/>
      <c r="I309" s="17">
        <v>98</v>
      </c>
      <c r="J309" s="14" t="s">
        <v>17</v>
      </c>
      <c r="K309" s="100" t="s">
        <v>410</v>
      </c>
      <c r="L309" s="100"/>
      <c r="M309" s="100"/>
      <c r="N309" s="100"/>
      <c r="O309" s="100"/>
      <c r="P309" s="100"/>
      <c r="Q309" s="100"/>
    </row>
    <row r="310" spans="1:17" x14ac:dyDescent="0.2">
      <c r="A310" s="14">
        <v>5</v>
      </c>
      <c r="B310" s="14" t="s">
        <v>18</v>
      </c>
      <c r="C310" s="17"/>
      <c r="D310" s="17"/>
      <c r="E310" s="17"/>
      <c r="F310" s="17"/>
      <c r="G310" s="17"/>
      <c r="H310" s="17"/>
      <c r="I310" s="17"/>
      <c r="J310" s="14" t="s">
        <v>18</v>
      </c>
      <c r="K310" s="100"/>
      <c r="L310" s="100"/>
      <c r="M310" s="100"/>
      <c r="N310" s="100"/>
      <c r="O310" s="100"/>
      <c r="P310" s="100"/>
      <c r="Q310" s="100"/>
    </row>
    <row r="311" spans="1:17" x14ac:dyDescent="0.2">
      <c r="A311" s="14">
        <v>6</v>
      </c>
      <c r="B311" s="14" t="s">
        <v>19</v>
      </c>
      <c r="C311" s="17"/>
      <c r="D311" s="17"/>
      <c r="E311" s="17"/>
      <c r="F311" s="17"/>
      <c r="G311" s="17"/>
      <c r="H311" s="17"/>
      <c r="I311" s="17"/>
      <c r="J311" s="14" t="s">
        <v>19</v>
      </c>
      <c r="K311" s="101"/>
      <c r="L311" s="102"/>
      <c r="M311" s="103"/>
      <c r="N311" s="101"/>
      <c r="O311" s="102"/>
      <c r="P311" s="102"/>
      <c r="Q311" s="103"/>
    </row>
    <row r="312" spans="1:17" x14ac:dyDescent="0.2">
      <c r="A312" s="14">
        <v>7</v>
      </c>
      <c r="B312" s="14" t="s">
        <v>20</v>
      </c>
      <c r="C312" s="17">
        <v>-1</v>
      </c>
      <c r="D312" s="17"/>
      <c r="E312" s="17">
        <v>-2</v>
      </c>
      <c r="F312" s="17">
        <v>-1</v>
      </c>
      <c r="G312" s="17">
        <v>-1</v>
      </c>
      <c r="H312" s="17">
        <v>-1</v>
      </c>
      <c r="I312" s="17">
        <v>94</v>
      </c>
      <c r="J312" s="14" t="s">
        <v>20</v>
      </c>
      <c r="K312" s="101" t="s">
        <v>411</v>
      </c>
      <c r="L312" s="102"/>
      <c r="M312" s="103"/>
      <c r="N312" s="101"/>
      <c r="O312" s="102"/>
      <c r="P312" s="102"/>
      <c r="Q312" s="103"/>
    </row>
    <row r="313" spans="1:17" x14ac:dyDescent="0.2">
      <c r="A313" s="14">
        <v>8</v>
      </c>
      <c r="B313" s="14" t="s">
        <v>21</v>
      </c>
      <c r="C313" s="17"/>
      <c r="D313" s="17"/>
      <c r="E313" s="17"/>
      <c r="F313" s="17"/>
      <c r="G313" s="17"/>
      <c r="H313" s="17"/>
      <c r="I313" s="17"/>
      <c r="J313" s="14" t="s">
        <v>21</v>
      </c>
      <c r="K313" s="101"/>
      <c r="L313" s="102"/>
      <c r="M313" s="103"/>
      <c r="N313" s="101"/>
      <c r="O313" s="102"/>
      <c r="P313" s="102"/>
      <c r="Q313" s="103"/>
    </row>
    <row r="314" spans="1:17" x14ac:dyDescent="0.2">
      <c r="A314" s="14">
        <v>9</v>
      </c>
      <c r="B314" s="14" t="s">
        <v>22</v>
      </c>
      <c r="C314" s="17">
        <v>-4</v>
      </c>
      <c r="D314" s="17">
        <v>-2</v>
      </c>
      <c r="E314" s="17">
        <v>-1</v>
      </c>
      <c r="F314" s="17">
        <v>-2</v>
      </c>
      <c r="G314" s="17">
        <v>-1</v>
      </c>
      <c r="H314" s="17">
        <v>-2</v>
      </c>
      <c r="I314" s="17">
        <v>88</v>
      </c>
      <c r="J314" s="14" t="s">
        <v>22</v>
      </c>
      <c r="K314" s="101" t="s">
        <v>412</v>
      </c>
      <c r="L314" s="102"/>
      <c r="M314" s="103"/>
      <c r="N314" s="101" t="s">
        <v>413</v>
      </c>
      <c r="O314" s="102"/>
      <c r="P314" s="102"/>
      <c r="Q314" s="103"/>
    </row>
    <row r="315" spans="1:17" x14ac:dyDescent="0.2">
      <c r="A315" s="14">
        <v>10</v>
      </c>
      <c r="B315" s="14" t="s">
        <v>23</v>
      </c>
      <c r="C315" s="17"/>
      <c r="D315" s="17"/>
      <c r="E315" s="17">
        <v>-1</v>
      </c>
      <c r="F315" s="17">
        <v>-1</v>
      </c>
      <c r="G315" s="17"/>
      <c r="H315" s="17"/>
      <c r="I315" s="17">
        <v>98</v>
      </c>
      <c r="J315" s="14" t="s">
        <v>23</v>
      </c>
      <c r="K315" s="101" t="s">
        <v>414</v>
      </c>
      <c r="L315" s="102"/>
      <c r="M315" s="103"/>
      <c r="N315" s="101"/>
      <c r="O315" s="102"/>
      <c r="P315" s="102"/>
      <c r="Q315" s="103"/>
    </row>
    <row r="316" spans="1:17" x14ac:dyDescent="0.2">
      <c r="A316" s="14">
        <v>11</v>
      </c>
      <c r="B316" s="14" t="s">
        <v>24</v>
      </c>
      <c r="C316" s="17">
        <v>-2</v>
      </c>
      <c r="D316" s="17">
        <v>-1</v>
      </c>
      <c r="E316" s="17">
        <v>-2</v>
      </c>
      <c r="F316" s="17">
        <v>-2</v>
      </c>
      <c r="G316" s="17">
        <v>-1</v>
      </c>
      <c r="H316" s="17"/>
      <c r="I316" s="17">
        <v>92</v>
      </c>
      <c r="J316" s="14" t="s">
        <v>24</v>
      </c>
      <c r="K316" s="101" t="s">
        <v>415</v>
      </c>
      <c r="L316" s="102"/>
      <c r="M316" s="103"/>
      <c r="N316" s="101" t="s">
        <v>416</v>
      </c>
      <c r="O316" s="102"/>
      <c r="P316" s="102"/>
      <c r="Q316" s="103"/>
    </row>
    <row r="317" spans="1:17" x14ac:dyDescent="0.2">
      <c r="A317" s="14">
        <v>12</v>
      </c>
      <c r="B317" s="14" t="s">
        <v>25</v>
      </c>
      <c r="C317" s="17">
        <v>-2</v>
      </c>
      <c r="D317" s="17">
        <v>-2</v>
      </c>
      <c r="E317" s="17">
        <v>-2</v>
      </c>
      <c r="F317" s="17">
        <v>-1</v>
      </c>
      <c r="G317" s="17">
        <v>-2</v>
      </c>
      <c r="H317" s="17">
        <v>-1</v>
      </c>
      <c r="I317" s="17">
        <v>90</v>
      </c>
      <c r="J317" s="14" t="s">
        <v>25</v>
      </c>
      <c r="K317" s="101" t="s">
        <v>417</v>
      </c>
      <c r="L317" s="102"/>
      <c r="M317" s="103"/>
      <c r="N317" s="101" t="s">
        <v>418</v>
      </c>
      <c r="O317" s="102"/>
      <c r="P317" s="102"/>
      <c r="Q317" s="103"/>
    </row>
    <row r="318" spans="1:17" x14ac:dyDescent="0.2">
      <c r="A318" s="14">
        <v>13</v>
      </c>
      <c r="B318" s="14" t="s">
        <v>26</v>
      </c>
      <c r="C318" s="17">
        <v>-2</v>
      </c>
      <c r="D318" s="17">
        <v>-1</v>
      </c>
      <c r="E318" s="17">
        <v>-2</v>
      </c>
      <c r="F318" s="17">
        <v>-1</v>
      </c>
      <c r="G318" s="17">
        <v>-2</v>
      </c>
      <c r="H318" s="17">
        <v>-2</v>
      </c>
      <c r="I318" s="17">
        <v>90</v>
      </c>
      <c r="J318" s="14" t="s">
        <v>26</v>
      </c>
      <c r="K318" s="101" t="s">
        <v>419</v>
      </c>
      <c r="L318" s="102"/>
      <c r="M318" s="103"/>
      <c r="N318" s="101" t="s">
        <v>420</v>
      </c>
      <c r="O318" s="102"/>
      <c r="P318" s="102"/>
      <c r="Q318" s="103"/>
    </row>
    <row r="319" spans="1:17" x14ac:dyDescent="0.2">
      <c r="A319" s="14">
        <v>14</v>
      </c>
      <c r="B319" s="14" t="s">
        <v>27</v>
      </c>
      <c r="C319" s="17">
        <v>-2</v>
      </c>
      <c r="D319" s="17">
        <v>-2</v>
      </c>
      <c r="E319" s="17">
        <v>-2</v>
      </c>
      <c r="F319" s="17">
        <v>-1</v>
      </c>
      <c r="G319" s="17">
        <v>-2</v>
      </c>
      <c r="H319" s="17">
        <v>-2</v>
      </c>
      <c r="I319" s="17">
        <v>89</v>
      </c>
      <c r="J319" s="14" t="s">
        <v>27</v>
      </c>
      <c r="K319" s="101" t="s">
        <v>421</v>
      </c>
      <c r="L319" s="102"/>
      <c r="M319" s="103"/>
      <c r="N319" s="101" t="s">
        <v>422</v>
      </c>
      <c r="O319" s="102"/>
      <c r="P319" s="102"/>
      <c r="Q319" s="103"/>
    </row>
    <row r="320" spans="1:17" x14ac:dyDescent="0.2">
      <c r="A320" s="14">
        <v>15</v>
      </c>
      <c r="B320" s="14" t="s">
        <v>28</v>
      </c>
      <c r="C320" s="17">
        <v>-2</v>
      </c>
      <c r="D320" s="17">
        <v>-1</v>
      </c>
      <c r="E320" s="17">
        <v>-2</v>
      </c>
      <c r="F320" s="17">
        <v>-2</v>
      </c>
      <c r="G320" s="17">
        <v>-2</v>
      </c>
      <c r="H320" s="17">
        <v>-1</v>
      </c>
      <c r="I320" s="17">
        <v>90</v>
      </c>
      <c r="J320" s="14" t="s">
        <v>28</v>
      </c>
      <c r="K320" s="101" t="s">
        <v>423</v>
      </c>
      <c r="L320" s="102"/>
      <c r="M320" s="103"/>
      <c r="N320" s="101" t="s">
        <v>424</v>
      </c>
      <c r="O320" s="102"/>
      <c r="P320" s="102"/>
      <c r="Q320" s="103"/>
    </row>
    <row r="321" spans="1:17" x14ac:dyDescent="0.2">
      <c r="A321" s="14">
        <v>16</v>
      </c>
      <c r="B321" s="14" t="s">
        <v>29</v>
      </c>
      <c r="C321" s="17"/>
      <c r="D321" s="17"/>
      <c r="E321" s="17"/>
      <c r="F321" s="17"/>
      <c r="G321" s="17"/>
      <c r="H321" s="17"/>
      <c r="I321" s="17"/>
      <c r="J321" s="14" t="s">
        <v>29</v>
      </c>
      <c r="K321" s="101"/>
      <c r="L321" s="102"/>
      <c r="M321" s="103"/>
      <c r="N321" s="101"/>
      <c r="O321" s="102"/>
      <c r="P321" s="102"/>
      <c r="Q321" s="103"/>
    </row>
    <row r="322" spans="1:17" x14ac:dyDescent="0.2">
      <c r="A322" s="14">
        <v>17</v>
      </c>
      <c r="B322" s="14" t="s">
        <v>30</v>
      </c>
      <c r="C322" s="17">
        <v>-2</v>
      </c>
      <c r="D322" s="17">
        <v>-2</v>
      </c>
      <c r="E322" s="17">
        <v>-2</v>
      </c>
      <c r="F322" s="17">
        <v>-2</v>
      </c>
      <c r="G322" s="17">
        <v>-2</v>
      </c>
      <c r="H322" s="17">
        <v>-1</v>
      </c>
      <c r="I322" s="17">
        <v>89</v>
      </c>
      <c r="J322" s="14" t="s">
        <v>30</v>
      </c>
      <c r="K322" s="101" t="s">
        <v>425</v>
      </c>
      <c r="L322" s="102"/>
      <c r="M322" s="103"/>
      <c r="N322" s="101" t="s">
        <v>426</v>
      </c>
      <c r="O322" s="102"/>
      <c r="P322" s="102"/>
      <c r="Q322" s="103"/>
    </row>
    <row r="323" spans="1:17" x14ac:dyDescent="0.2">
      <c r="A323" s="14">
        <v>18</v>
      </c>
      <c r="B323" s="14" t="s">
        <v>31</v>
      </c>
      <c r="C323" s="17">
        <v>-1</v>
      </c>
      <c r="D323" s="17"/>
      <c r="E323" s="17"/>
      <c r="F323" s="17">
        <v>-2</v>
      </c>
      <c r="G323" s="17"/>
      <c r="H323" s="17">
        <v>-1</v>
      </c>
      <c r="I323" s="17">
        <v>96</v>
      </c>
      <c r="J323" s="14" t="s">
        <v>31</v>
      </c>
      <c r="K323" s="101" t="s">
        <v>427</v>
      </c>
      <c r="L323" s="102"/>
      <c r="M323" s="103"/>
      <c r="N323" s="101" t="s">
        <v>428</v>
      </c>
      <c r="O323" s="102"/>
      <c r="P323" s="102"/>
      <c r="Q323" s="103"/>
    </row>
    <row r="324" spans="1:17" x14ac:dyDescent="0.2">
      <c r="A324" s="14">
        <v>19</v>
      </c>
      <c r="B324" s="14" t="s">
        <v>32</v>
      </c>
      <c r="C324" s="17">
        <v>-2</v>
      </c>
      <c r="D324" s="17">
        <v>-2</v>
      </c>
      <c r="E324" s="17">
        <v>-2</v>
      </c>
      <c r="F324" s="17">
        <v>-2</v>
      </c>
      <c r="G324" s="17">
        <v>-2</v>
      </c>
      <c r="H324" s="17">
        <v>-2</v>
      </c>
      <c r="I324" s="17">
        <v>88</v>
      </c>
      <c r="J324" s="14" t="s">
        <v>32</v>
      </c>
      <c r="K324" s="101" t="s">
        <v>429</v>
      </c>
      <c r="L324" s="102"/>
      <c r="M324" s="103"/>
      <c r="N324" s="101" t="s">
        <v>430</v>
      </c>
      <c r="O324" s="102"/>
      <c r="P324" s="102"/>
      <c r="Q324" s="103"/>
    </row>
    <row r="325" spans="1:17" x14ac:dyDescent="0.2">
      <c r="A325" s="14">
        <v>20</v>
      </c>
      <c r="B325" s="14" t="s">
        <v>33</v>
      </c>
      <c r="C325" s="17"/>
      <c r="D325" s="17"/>
      <c r="E325" s="17"/>
      <c r="F325" s="17">
        <v>-1</v>
      </c>
      <c r="G325" s="17">
        <v>-1</v>
      </c>
      <c r="H325" s="17"/>
      <c r="I325" s="17">
        <v>98</v>
      </c>
      <c r="J325" s="14" t="s">
        <v>33</v>
      </c>
      <c r="K325" s="100" t="s">
        <v>431</v>
      </c>
      <c r="L325" s="100"/>
      <c r="M325" s="100"/>
      <c r="N325" s="100"/>
      <c r="O325" s="100"/>
      <c r="P325" s="100"/>
      <c r="Q325" s="100"/>
    </row>
    <row r="326" spans="1:17" x14ac:dyDescent="0.2">
      <c r="A326" s="14">
        <v>1</v>
      </c>
      <c r="B326" s="14" t="s">
        <v>14</v>
      </c>
      <c r="C326" s="17">
        <v>18</v>
      </c>
      <c r="D326" s="17">
        <v>20</v>
      </c>
      <c r="E326" s="17">
        <v>18</v>
      </c>
      <c r="F326" s="17">
        <v>7</v>
      </c>
      <c r="G326" s="17">
        <v>16</v>
      </c>
      <c r="H326" s="17">
        <v>9</v>
      </c>
      <c r="I326" s="17">
        <v>88</v>
      </c>
      <c r="J326" s="14" t="s">
        <v>14</v>
      </c>
      <c r="K326" s="105" t="s">
        <v>432</v>
      </c>
      <c r="L326" s="105"/>
      <c r="M326" s="105"/>
      <c r="N326" s="105" t="s">
        <v>433</v>
      </c>
      <c r="O326" s="105"/>
      <c r="P326" s="105"/>
      <c r="Q326" s="105"/>
    </row>
    <row r="327" spans="1:17" x14ac:dyDescent="0.2">
      <c r="A327" s="14">
        <v>2</v>
      </c>
      <c r="B327" s="14" t="s">
        <v>15</v>
      </c>
      <c r="C327" s="17"/>
      <c r="D327" s="17"/>
      <c r="E327" s="17"/>
      <c r="F327" s="17"/>
      <c r="G327" s="17"/>
      <c r="H327" s="17"/>
      <c r="I327" s="17"/>
      <c r="J327" s="14" t="s">
        <v>15</v>
      </c>
      <c r="K327" s="105"/>
      <c r="L327" s="105"/>
      <c r="M327" s="105"/>
      <c r="N327" s="105"/>
      <c r="O327" s="105"/>
      <c r="P327" s="105"/>
      <c r="Q327" s="105"/>
    </row>
    <row r="328" spans="1:17" x14ac:dyDescent="0.2">
      <c r="A328" s="14">
        <v>3</v>
      </c>
      <c r="B328" s="14" t="s">
        <v>16</v>
      </c>
      <c r="C328" s="17">
        <v>18</v>
      </c>
      <c r="D328" s="17">
        <v>20</v>
      </c>
      <c r="E328" s="17">
        <v>18</v>
      </c>
      <c r="F328" s="17">
        <v>7</v>
      </c>
      <c r="G328" s="17">
        <v>16</v>
      </c>
      <c r="H328" s="17">
        <v>10</v>
      </c>
      <c r="I328" s="17">
        <v>89</v>
      </c>
      <c r="J328" s="14" t="s">
        <v>16</v>
      </c>
      <c r="K328" s="105" t="s">
        <v>434</v>
      </c>
      <c r="L328" s="105"/>
      <c r="M328" s="105"/>
      <c r="N328" s="105" t="s">
        <v>435</v>
      </c>
      <c r="O328" s="105"/>
      <c r="P328" s="105"/>
      <c r="Q328" s="105"/>
    </row>
    <row r="329" spans="1:17" x14ac:dyDescent="0.2">
      <c r="A329" s="14">
        <v>4</v>
      </c>
      <c r="B329" s="14" t="s">
        <v>17</v>
      </c>
      <c r="C329" s="17">
        <v>20</v>
      </c>
      <c r="D329" s="17">
        <v>20</v>
      </c>
      <c r="E329" s="17">
        <v>18</v>
      </c>
      <c r="F329" s="17">
        <v>9</v>
      </c>
      <c r="G329" s="17">
        <v>16</v>
      </c>
      <c r="H329" s="17">
        <v>9</v>
      </c>
      <c r="I329" s="17">
        <v>94</v>
      </c>
      <c r="J329" s="14" t="s">
        <v>17</v>
      </c>
      <c r="K329" s="105" t="s">
        <v>436</v>
      </c>
      <c r="L329" s="105"/>
      <c r="M329" s="105"/>
      <c r="N329" s="105"/>
      <c r="O329" s="105"/>
      <c r="P329" s="105"/>
      <c r="Q329" s="105"/>
    </row>
    <row r="330" spans="1:17" x14ac:dyDescent="0.2">
      <c r="A330" s="14">
        <v>5</v>
      </c>
      <c r="B330" s="14" t="s">
        <v>18</v>
      </c>
      <c r="C330" s="17">
        <v>18</v>
      </c>
      <c r="D330" s="17">
        <v>20</v>
      </c>
      <c r="E330" s="17">
        <v>18</v>
      </c>
      <c r="F330" s="17">
        <v>9</v>
      </c>
      <c r="G330" s="17">
        <v>16</v>
      </c>
      <c r="H330" s="17">
        <v>9</v>
      </c>
      <c r="I330" s="17">
        <v>92</v>
      </c>
      <c r="J330" s="14" t="s">
        <v>18</v>
      </c>
      <c r="K330" s="105" t="s">
        <v>437</v>
      </c>
      <c r="L330" s="105"/>
      <c r="M330" s="105"/>
      <c r="N330" s="105" t="s">
        <v>438</v>
      </c>
      <c r="O330" s="105"/>
      <c r="P330" s="105"/>
      <c r="Q330" s="105"/>
    </row>
    <row r="331" spans="1:17" x14ac:dyDescent="0.2">
      <c r="A331" s="14">
        <v>6</v>
      </c>
      <c r="B331" s="14" t="s">
        <v>19</v>
      </c>
      <c r="C331" s="17"/>
      <c r="D331" s="17"/>
      <c r="E331" s="17"/>
      <c r="F331" s="17"/>
      <c r="G331" s="17"/>
      <c r="H331" s="17"/>
      <c r="I331" s="17"/>
      <c r="J331" s="14" t="s">
        <v>19</v>
      </c>
      <c r="K331" s="85"/>
      <c r="L331" s="86"/>
      <c r="M331" s="87"/>
      <c r="N331" s="85"/>
      <c r="O331" s="86"/>
      <c r="P331" s="86"/>
      <c r="Q331" s="87"/>
    </row>
    <row r="332" spans="1:17" x14ac:dyDescent="0.2">
      <c r="A332" s="14">
        <v>7</v>
      </c>
      <c r="B332" s="14" t="s">
        <v>20</v>
      </c>
      <c r="C332" s="17">
        <v>18</v>
      </c>
      <c r="D332" s="17">
        <v>20</v>
      </c>
      <c r="E332" s="17">
        <v>19</v>
      </c>
      <c r="F332" s="17">
        <v>9</v>
      </c>
      <c r="G332" s="17">
        <v>16</v>
      </c>
      <c r="H332" s="17">
        <v>9</v>
      </c>
      <c r="I332" s="17">
        <v>93</v>
      </c>
      <c r="J332" s="14" t="s">
        <v>20</v>
      </c>
      <c r="K332" s="85" t="s">
        <v>439</v>
      </c>
      <c r="L332" s="86"/>
      <c r="M332" s="87"/>
      <c r="N332" s="85"/>
      <c r="O332" s="86"/>
      <c r="P332" s="86"/>
      <c r="Q332" s="87"/>
    </row>
    <row r="333" spans="1:17" x14ac:dyDescent="0.2">
      <c r="A333" s="14">
        <v>8</v>
      </c>
      <c r="B333" s="14" t="s">
        <v>21</v>
      </c>
      <c r="C333" s="17"/>
      <c r="D333" s="17"/>
      <c r="E333" s="17"/>
      <c r="F333" s="17"/>
      <c r="G333" s="17"/>
      <c r="H333" s="17"/>
      <c r="I333" s="17"/>
      <c r="J333" s="14" t="s">
        <v>21</v>
      </c>
      <c r="K333" s="85"/>
      <c r="L333" s="86"/>
      <c r="M333" s="87"/>
      <c r="N333" s="85"/>
      <c r="O333" s="86"/>
      <c r="P333" s="86"/>
      <c r="Q333" s="87"/>
    </row>
    <row r="334" spans="1:17" x14ac:dyDescent="0.2">
      <c r="A334" s="14">
        <v>9</v>
      </c>
      <c r="B334" s="14" t="s">
        <v>22</v>
      </c>
      <c r="C334" s="17">
        <v>18</v>
      </c>
      <c r="D334" s="17">
        <v>20</v>
      </c>
      <c r="E334" s="17">
        <v>18</v>
      </c>
      <c r="F334" s="17">
        <v>8</v>
      </c>
      <c r="G334" s="17">
        <v>16</v>
      </c>
      <c r="H334" s="17">
        <v>9</v>
      </c>
      <c r="I334" s="17">
        <v>91</v>
      </c>
      <c r="J334" s="14" t="s">
        <v>22</v>
      </c>
      <c r="K334" s="85" t="s">
        <v>440</v>
      </c>
      <c r="L334" s="86"/>
      <c r="M334" s="87"/>
      <c r="N334" s="85" t="s">
        <v>441</v>
      </c>
      <c r="O334" s="86"/>
      <c r="P334" s="86"/>
      <c r="Q334" s="87"/>
    </row>
    <row r="335" spans="1:17" x14ac:dyDescent="0.2">
      <c r="A335" s="14">
        <v>10</v>
      </c>
      <c r="B335" s="14" t="s">
        <v>23</v>
      </c>
      <c r="C335" s="17">
        <v>19</v>
      </c>
      <c r="D335" s="17">
        <v>20</v>
      </c>
      <c r="E335" s="17">
        <v>19</v>
      </c>
      <c r="F335" s="17">
        <v>9</v>
      </c>
      <c r="G335" s="17">
        <v>16</v>
      </c>
      <c r="H335" s="17">
        <v>9</v>
      </c>
      <c r="I335" s="17">
        <v>94</v>
      </c>
      <c r="J335" s="14" t="s">
        <v>23</v>
      </c>
      <c r="K335" s="85" t="s">
        <v>442</v>
      </c>
      <c r="L335" s="86"/>
      <c r="M335" s="87"/>
      <c r="N335" s="85" t="s">
        <v>443</v>
      </c>
      <c r="O335" s="86"/>
      <c r="P335" s="86"/>
      <c r="Q335" s="87"/>
    </row>
    <row r="336" spans="1:17" x14ac:dyDescent="0.2">
      <c r="A336" s="14">
        <v>11</v>
      </c>
      <c r="B336" s="14" t="s">
        <v>24</v>
      </c>
      <c r="C336" s="17">
        <v>18</v>
      </c>
      <c r="D336" s="17">
        <v>20</v>
      </c>
      <c r="E336" s="17">
        <v>18</v>
      </c>
      <c r="F336" s="17">
        <v>8</v>
      </c>
      <c r="G336" s="17">
        <v>16</v>
      </c>
      <c r="H336" s="17">
        <v>9</v>
      </c>
      <c r="I336" s="17">
        <v>91</v>
      </c>
      <c r="J336" s="14" t="s">
        <v>24</v>
      </c>
      <c r="K336" s="85" t="s">
        <v>444</v>
      </c>
      <c r="L336" s="86"/>
      <c r="M336" s="87"/>
      <c r="N336" s="85" t="s">
        <v>445</v>
      </c>
      <c r="O336" s="86"/>
      <c r="P336" s="86"/>
      <c r="Q336" s="87"/>
    </row>
    <row r="337" spans="1:17" x14ac:dyDescent="0.2">
      <c r="A337" s="14">
        <v>12</v>
      </c>
      <c r="B337" s="14" t="s">
        <v>25</v>
      </c>
      <c r="C337" s="17">
        <v>20</v>
      </c>
      <c r="D337" s="17">
        <v>20</v>
      </c>
      <c r="E337" s="17">
        <v>19</v>
      </c>
      <c r="F337" s="17">
        <v>9</v>
      </c>
      <c r="G337" s="17">
        <v>18</v>
      </c>
      <c r="H337" s="17">
        <v>10</v>
      </c>
      <c r="I337" s="17">
        <v>98</v>
      </c>
      <c r="J337" s="14" t="s">
        <v>25</v>
      </c>
      <c r="K337" s="85" t="s">
        <v>446</v>
      </c>
      <c r="L337" s="86"/>
      <c r="M337" s="87"/>
      <c r="N337" s="85"/>
      <c r="O337" s="86"/>
      <c r="P337" s="86"/>
      <c r="Q337" s="87"/>
    </row>
    <row r="338" spans="1:17" x14ac:dyDescent="0.2">
      <c r="A338" s="14">
        <v>13</v>
      </c>
      <c r="B338" s="14" t="s">
        <v>26</v>
      </c>
      <c r="C338" s="17">
        <v>18</v>
      </c>
      <c r="D338" s="17">
        <v>20</v>
      </c>
      <c r="E338" s="17">
        <v>19</v>
      </c>
      <c r="F338" s="17">
        <v>9</v>
      </c>
      <c r="G338" s="17">
        <v>17</v>
      </c>
      <c r="H338" s="17">
        <v>9</v>
      </c>
      <c r="I338" s="17">
        <v>94</v>
      </c>
      <c r="J338" s="14" t="s">
        <v>26</v>
      </c>
      <c r="K338" s="85" t="s">
        <v>447</v>
      </c>
      <c r="L338" s="86"/>
      <c r="M338" s="87"/>
      <c r="N338" s="85" t="s">
        <v>448</v>
      </c>
      <c r="O338" s="86"/>
      <c r="P338" s="86"/>
      <c r="Q338" s="87"/>
    </row>
    <row r="339" spans="1:17" x14ac:dyDescent="0.2">
      <c r="A339" s="14">
        <v>14</v>
      </c>
      <c r="B339" s="14" t="s">
        <v>27</v>
      </c>
      <c r="C339" s="17">
        <v>20</v>
      </c>
      <c r="D339" s="17">
        <v>20</v>
      </c>
      <c r="E339" s="17">
        <v>19</v>
      </c>
      <c r="F339" s="17">
        <v>8</v>
      </c>
      <c r="G339" s="17">
        <v>18</v>
      </c>
      <c r="H339" s="17">
        <v>10</v>
      </c>
      <c r="I339" s="17">
        <v>97</v>
      </c>
      <c r="J339" s="14" t="s">
        <v>27</v>
      </c>
      <c r="K339" s="85" t="s">
        <v>449</v>
      </c>
      <c r="L339" s="86"/>
      <c r="M339" s="87"/>
      <c r="N339" s="85" t="s">
        <v>450</v>
      </c>
      <c r="O339" s="86"/>
      <c r="P339" s="86"/>
      <c r="Q339" s="87"/>
    </row>
    <row r="340" spans="1:17" x14ac:dyDescent="0.2">
      <c r="A340" s="14">
        <v>15</v>
      </c>
      <c r="B340" s="14" t="s">
        <v>28</v>
      </c>
      <c r="C340" s="17">
        <v>18</v>
      </c>
      <c r="D340" s="17">
        <v>20</v>
      </c>
      <c r="E340" s="17">
        <v>18</v>
      </c>
      <c r="F340" s="17">
        <v>8</v>
      </c>
      <c r="G340" s="17">
        <v>16</v>
      </c>
      <c r="H340" s="17">
        <v>8</v>
      </c>
      <c r="I340" s="17">
        <v>90</v>
      </c>
      <c r="J340" s="14" t="s">
        <v>28</v>
      </c>
      <c r="K340" s="85" t="s">
        <v>451</v>
      </c>
      <c r="L340" s="86"/>
      <c r="M340" s="87"/>
      <c r="N340" s="85" t="s">
        <v>435</v>
      </c>
      <c r="O340" s="86"/>
      <c r="P340" s="86"/>
      <c r="Q340" s="87"/>
    </row>
    <row r="341" spans="1:17" x14ac:dyDescent="0.2">
      <c r="A341" s="14">
        <v>16</v>
      </c>
      <c r="B341" s="14" t="s">
        <v>29</v>
      </c>
      <c r="C341" s="17">
        <v>20</v>
      </c>
      <c r="D341" s="17">
        <v>20</v>
      </c>
      <c r="E341" s="17">
        <v>19</v>
      </c>
      <c r="F341" s="17">
        <v>9</v>
      </c>
      <c r="G341" s="17">
        <v>18</v>
      </c>
      <c r="H341" s="17">
        <v>10</v>
      </c>
      <c r="I341" s="17">
        <v>98</v>
      </c>
      <c r="J341" s="14" t="s">
        <v>29</v>
      </c>
      <c r="K341" s="85" t="s">
        <v>452</v>
      </c>
      <c r="L341" s="86"/>
      <c r="M341" s="87"/>
      <c r="N341" s="85" t="s">
        <v>453</v>
      </c>
      <c r="O341" s="86"/>
      <c r="P341" s="86"/>
      <c r="Q341" s="87"/>
    </row>
    <row r="342" spans="1:17" x14ac:dyDescent="0.2">
      <c r="A342" s="14">
        <v>17</v>
      </c>
      <c r="B342" s="14" t="s">
        <v>30</v>
      </c>
      <c r="C342" s="17">
        <v>20</v>
      </c>
      <c r="D342" s="17">
        <v>20</v>
      </c>
      <c r="E342" s="17">
        <v>19</v>
      </c>
      <c r="F342" s="17">
        <v>9</v>
      </c>
      <c r="G342" s="17">
        <v>17</v>
      </c>
      <c r="H342" s="17">
        <v>10</v>
      </c>
      <c r="I342" s="17">
        <v>97</v>
      </c>
      <c r="J342" s="14" t="s">
        <v>30</v>
      </c>
      <c r="K342" s="85" t="s">
        <v>454</v>
      </c>
      <c r="L342" s="86"/>
      <c r="M342" s="87"/>
      <c r="N342" s="85"/>
      <c r="O342" s="86"/>
      <c r="P342" s="86"/>
      <c r="Q342" s="87"/>
    </row>
    <row r="343" spans="1:17" x14ac:dyDescent="0.2">
      <c r="A343" s="14">
        <v>18</v>
      </c>
      <c r="B343" s="14" t="s">
        <v>31</v>
      </c>
      <c r="C343" s="17">
        <v>20</v>
      </c>
      <c r="D343" s="17">
        <v>20</v>
      </c>
      <c r="E343" s="17">
        <v>20</v>
      </c>
      <c r="F343" s="17">
        <v>9</v>
      </c>
      <c r="G343" s="17">
        <v>18</v>
      </c>
      <c r="H343" s="17">
        <v>10</v>
      </c>
      <c r="I343" s="17">
        <v>99</v>
      </c>
      <c r="J343" s="14" t="s">
        <v>31</v>
      </c>
      <c r="K343" s="85" t="s">
        <v>455</v>
      </c>
      <c r="L343" s="86"/>
      <c r="M343" s="87"/>
      <c r="N343" s="85"/>
      <c r="O343" s="86"/>
      <c r="P343" s="86"/>
      <c r="Q343" s="87"/>
    </row>
    <row r="344" spans="1:17" x14ac:dyDescent="0.2">
      <c r="A344" s="14">
        <v>19</v>
      </c>
      <c r="B344" s="14" t="s">
        <v>32</v>
      </c>
      <c r="C344" s="17">
        <v>18</v>
      </c>
      <c r="D344" s="17">
        <v>20</v>
      </c>
      <c r="E344" s="17">
        <v>18</v>
      </c>
      <c r="F344" s="17">
        <v>8</v>
      </c>
      <c r="G344" s="17">
        <v>16</v>
      </c>
      <c r="H344" s="17">
        <v>8</v>
      </c>
      <c r="I344" s="17">
        <v>90</v>
      </c>
      <c r="J344" s="14" t="s">
        <v>32</v>
      </c>
      <c r="K344" s="85" t="s">
        <v>456</v>
      </c>
      <c r="L344" s="86"/>
      <c r="M344" s="87"/>
      <c r="N344" s="85" t="s">
        <v>457</v>
      </c>
      <c r="O344" s="86"/>
      <c r="P344" s="86"/>
      <c r="Q344" s="87"/>
    </row>
    <row r="345" spans="1:17" x14ac:dyDescent="0.2">
      <c r="A345" s="14">
        <v>20</v>
      </c>
      <c r="B345" s="14" t="s">
        <v>33</v>
      </c>
      <c r="C345" s="17">
        <v>20</v>
      </c>
      <c r="D345" s="17">
        <v>20</v>
      </c>
      <c r="E345" s="17">
        <v>19</v>
      </c>
      <c r="F345" s="17">
        <v>9</v>
      </c>
      <c r="G345" s="17">
        <v>17</v>
      </c>
      <c r="H345" s="17">
        <v>10</v>
      </c>
      <c r="I345" s="17">
        <v>97</v>
      </c>
      <c r="J345" s="14" t="s">
        <v>33</v>
      </c>
      <c r="K345" s="105" t="s">
        <v>458</v>
      </c>
      <c r="L345" s="105"/>
      <c r="M345" s="105"/>
      <c r="N345" s="105"/>
      <c r="O345" s="105"/>
      <c r="P345" s="105"/>
      <c r="Q345" s="105"/>
    </row>
    <row r="346" spans="1:17" x14ac:dyDescent="0.2">
      <c r="A346" s="14">
        <v>1</v>
      </c>
      <c r="B346" s="14" t="s">
        <v>14</v>
      </c>
      <c r="C346" s="17" t="s">
        <v>459</v>
      </c>
      <c r="D346" s="17" t="s">
        <v>460</v>
      </c>
      <c r="E346" s="17" t="s">
        <v>183</v>
      </c>
      <c r="F346" s="17" t="s">
        <v>461</v>
      </c>
      <c r="G346" s="17"/>
      <c r="H346" s="17"/>
      <c r="I346" s="17">
        <v>88</v>
      </c>
      <c r="J346" s="14" t="s">
        <v>14</v>
      </c>
      <c r="K346" s="104" t="s">
        <v>462</v>
      </c>
      <c r="L346" s="104"/>
      <c r="M346" s="104"/>
      <c r="N346" s="104" t="s">
        <v>463</v>
      </c>
      <c r="O346" s="104"/>
      <c r="P346" s="104"/>
      <c r="Q346" s="104"/>
    </row>
    <row r="347" spans="1:17" x14ac:dyDescent="0.2">
      <c r="A347" s="14">
        <v>2</v>
      </c>
      <c r="B347" s="14" t="s">
        <v>15</v>
      </c>
      <c r="C347" s="17"/>
      <c r="D347" s="17"/>
      <c r="E347" s="17"/>
      <c r="F347" s="17"/>
      <c r="G347" s="17"/>
      <c r="H347" s="17"/>
      <c r="I347" s="17"/>
      <c r="J347" s="14" t="s">
        <v>15</v>
      </c>
      <c r="K347" s="104"/>
      <c r="L347" s="104"/>
      <c r="M347" s="104"/>
      <c r="N347" s="104"/>
      <c r="O347" s="104"/>
      <c r="P347" s="104"/>
      <c r="Q347" s="104"/>
    </row>
    <row r="348" spans="1:17" x14ac:dyDescent="0.2">
      <c r="A348" s="14">
        <v>3</v>
      </c>
      <c r="B348" s="14" t="s">
        <v>16</v>
      </c>
      <c r="C348" s="17" t="s">
        <v>459</v>
      </c>
      <c r="D348" s="17"/>
      <c r="E348" s="17" t="s">
        <v>183</v>
      </c>
      <c r="F348" s="17" t="s">
        <v>461</v>
      </c>
      <c r="G348" s="17" t="s">
        <v>236</v>
      </c>
      <c r="H348" s="17"/>
      <c r="I348" s="17">
        <v>88</v>
      </c>
      <c r="J348" s="14" t="s">
        <v>16</v>
      </c>
      <c r="K348" s="104" t="s">
        <v>464</v>
      </c>
      <c r="L348" s="104"/>
      <c r="M348" s="104"/>
      <c r="N348" s="104" t="s">
        <v>465</v>
      </c>
      <c r="O348" s="104"/>
      <c r="P348" s="104"/>
      <c r="Q348" s="104"/>
    </row>
    <row r="349" spans="1:17" x14ac:dyDescent="0.2">
      <c r="A349" s="14">
        <v>4</v>
      </c>
      <c r="B349" s="14" t="s">
        <v>17</v>
      </c>
      <c r="C349" s="17"/>
      <c r="D349" s="17"/>
      <c r="E349" s="17" t="s">
        <v>466</v>
      </c>
      <c r="F349" s="17" t="s">
        <v>467</v>
      </c>
      <c r="G349" s="17"/>
      <c r="H349" s="17"/>
      <c r="I349" s="17">
        <v>95</v>
      </c>
      <c r="J349" s="14" t="s">
        <v>17</v>
      </c>
      <c r="K349" s="104" t="s">
        <v>468</v>
      </c>
      <c r="L349" s="104"/>
      <c r="M349" s="104"/>
      <c r="N349" s="104" t="s">
        <v>469</v>
      </c>
      <c r="O349" s="104"/>
      <c r="P349" s="104"/>
      <c r="Q349" s="104"/>
    </row>
    <row r="350" spans="1:17" x14ac:dyDescent="0.2">
      <c r="A350" s="14">
        <v>5</v>
      </c>
      <c r="B350" s="14" t="s">
        <v>18</v>
      </c>
      <c r="C350" s="17"/>
      <c r="D350" s="17" t="s">
        <v>470</v>
      </c>
      <c r="E350" s="17" t="s">
        <v>471</v>
      </c>
      <c r="F350" s="17"/>
      <c r="G350" s="17"/>
      <c r="H350" s="17"/>
      <c r="I350" s="17">
        <v>92</v>
      </c>
      <c r="J350" s="14" t="s">
        <v>18</v>
      </c>
      <c r="K350" s="104" t="s">
        <v>472</v>
      </c>
      <c r="L350" s="104"/>
      <c r="M350" s="104"/>
      <c r="N350" s="104" t="s">
        <v>473</v>
      </c>
      <c r="O350" s="104"/>
      <c r="P350" s="104"/>
      <c r="Q350" s="104"/>
    </row>
    <row r="351" spans="1:17" x14ac:dyDescent="0.2">
      <c r="A351" s="14">
        <v>6</v>
      </c>
      <c r="B351" s="14" t="s">
        <v>19</v>
      </c>
      <c r="C351" s="17"/>
      <c r="D351" s="17"/>
      <c r="E351" s="17" t="s">
        <v>199</v>
      </c>
      <c r="F351" s="17"/>
      <c r="G351" s="17"/>
      <c r="H351" s="17"/>
      <c r="I351" s="17">
        <v>97</v>
      </c>
      <c r="J351" s="14" t="s">
        <v>19</v>
      </c>
      <c r="K351" s="88" t="s">
        <v>474</v>
      </c>
      <c r="L351" s="89"/>
      <c r="M351" s="90"/>
      <c r="N351" s="88" t="s">
        <v>475</v>
      </c>
      <c r="O351" s="89"/>
      <c r="P351" s="89"/>
      <c r="Q351" s="90"/>
    </row>
    <row r="352" spans="1:17" x14ac:dyDescent="0.2">
      <c r="A352" s="14">
        <v>7</v>
      </c>
      <c r="B352" s="14" t="s">
        <v>20</v>
      </c>
      <c r="C352" s="17">
        <v>-2</v>
      </c>
      <c r="D352" s="17"/>
      <c r="E352" s="17"/>
      <c r="F352" s="17"/>
      <c r="G352" s="17"/>
      <c r="H352" s="17"/>
      <c r="I352" s="17">
        <v>98</v>
      </c>
      <c r="J352" s="14" t="s">
        <v>20</v>
      </c>
      <c r="K352" s="88" t="s">
        <v>476</v>
      </c>
      <c r="L352" s="89"/>
      <c r="M352" s="90"/>
      <c r="N352" s="88" t="s">
        <v>477</v>
      </c>
      <c r="O352" s="89"/>
      <c r="P352" s="89"/>
      <c r="Q352" s="90"/>
    </row>
    <row r="353" spans="1:17" x14ac:dyDescent="0.2">
      <c r="A353" s="14">
        <v>8</v>
      </c>
      <c r="B353" s="14" t="s">
        <v>21</v>
      </c>
      <c r="C353" s="17"/>
      <c r="D353" s="17"/>
      <c r="E353" s="17"/>
      <c r="F353" s="17"/>
      <c r="G353" s="17"/>
      <c r="H353" s="17"/>
      <c r="I353" s="17"/>
      <c r="J353" s="14" t="s">
        <v>21</v>
      </c>
      <c r="K353" s="88"/>
      <c r="L353" s="89"/>
      <c r="M353" s="90"/>
      <c r="N353" s="88"/>
      <c r="O353" s="89"/>
      <c r="P353" s="89"/>
      <c r="Q353" s="90"/>
    </row>
    <row r="354" spans="1:17" x14ac:dyDescent="0.2">
      <c r="A354" s="14">
        <v>9</v>
      </c>
      <c r="B354" s="14" t="s">
        <v>22</v>
      </c>
      <c r="C354" s="17"/>
      <c r="D354" s="17" t="s">
        <v>478</v>
      </c>
      <c r="E354" s="17" t="s">
        <v>479</v>
      </c>
      <c r="F354" s="17"/>
      <c r="G354" s="17" t="s">
        <v>242</v>
      </c>
      <c r="H354" s="17"/>
      <c r="I354" s="17">
        <v>84</v>
      </c>
      <c r="J354" s="14" t="s">
        <v>22</v>
      </c>
      <c r="K354" s="88" t="s">
        <v>480</v>
      </c>
      <c r="L354" s="89"/>
      <c r="M354" s="90"/>
      <c r="N354" s="88" t="s">
        <v>481</v>
      </c>
      <c r="O354" s="89"/>
      <c r="P354" s="89"/>
      <c r="Q354" s="90"/>
    </row>
    <row r="355" spans="1:17" x14ac:dyDescent="0.2">
      <c r="A355" s="14">
        <v>10</v>
      </c>
      <c r="B355" s="14" t="s">
        <v>23</v>
      </c>
      <c r="C355" s="17"/>
      <c r="D355" s="17"/>
      <c r="E355" s="17" t="s">
        <v>482</v>
      </c>
      <c r="F355" s="17"/>
      <c r="G355" s="17"/>
      <c r="H355" s="17"/>
      <c r="I355" s="17">
        <v>96</v>
      </c>
      <c r="J355" s="14" t="s">
        <v>23</v>
      </c>
      <c r="K355" s="88" t="s">
        <v>483</v>
      </c>
      <c r="L355" s="89"/>
      <c r="M355" s="90"/>
      <c r="N355" s="88" t="s">
        <v>484</v>
      </c>
      <c r="O355" s="89"/>
      <c r="P355" s="89"/>
      <c r="Q355" s="90"/>
    </row>
    <row r="356" spans="1:17" x14ac:dyDescent="0.2">
      <c r="A356" s="14">
        <v>11</v>
      </c>
      <c r="B356" s="14" t="s">
        <v>24</v>
      </c>
      <c r="C356" s="17" t="s">
        <v>485</v>
      </c>
      <c r="D356" s="17"/>
      <c r="E356" s="17" t="s">
        <v>183</v>
      </c>
      <c r="F356" s="17" t="s">
        <v>486</v>
      </c>
      <c r="G356" s="17"/>
      <c r="H356" s="17"/>
      <c r="I356" s="17">
        <v>89</v>
      </c>
      <c r="J356" s="14" t="s">
        <v>24</v>
      </c>
      <c r="K356" s="88" t="s">
        <v>487</v>
      </c>
      <c r="L356" s="89"/>
      <c r="M356" s="90"/>
      <c r="N356" s="88" t="s">
        <v>488</v>
      </c>
      <c r="O356" s="89"/>
      <c r="P356" s="89"/>
      <c r="Q356" s="90"/>
    </row>
    <row r="357" spans="1:17" x14ac:dyDescent="0.2">
      <c r="A357" s="14">
        <v>12</v>
      </c>
      <c r="B357" s="14" t="s">
        <v>25</v>
      </c>
      <c r="C357" s="17"/>
      <c r="D357" s="17"/>
      <c r="E357" s="17" t="s">
        <v>489</v>
      </c>
      <c r="F357" s="17"/>
      <c r="G357" s="17"/>
      <c r="H357" s="17"/>
      <c r="I357" s="17">
        <v>93</v>
      </c>
      <c r="J357" s="14" t="s">
        <v>25</v>
      </c>
      <c r="K357" s="88" t="s">
        <v>490</v>
      </c>
      <c r="L357" s="89"/>
      <c r="M357" s="90"/>
      <c r="N357" s="88" t="s">
        <v>491</v>
      </c>
      <c r="O357" s="89"/>
      <c r="P357" s="89"/>
      <c r="Q357" s="90"/>
    </row>
    <row r="358" spans="1:17" x14ac:dyDescent="0.2">
      <c r="A358" s="14">
        <v>13</v>
      </c>
      <c r="B358" s="14" t="s">
        <v>26</v>
      </c>
      <c r="C358" s="17" t="s">
        <v>492</v>
      </c>
      <c r="D358" s="17" t="s">
        <v>493</v>
      </c>
      <c r="E358" s="17" t="s">
        <v>494</v>
      </c>
      <c r="F358" s="17"/>
      <c r="G358" s="17"/>
      <c r="H358" s="17" t="s">
        <v>495</v>
      </c>
      <c r="I358" s="17">
        <v>87</v>
      </c>
      <c r="J358" s="14" t="s">
        <v>26</v>
      </c>
      <c r="K358" s="88" t="s">
        <v>496</v>
      </c>
      <c r="L358" s="89"/>
      <c r="M358" s="90"/>
      <c r="N358" s="88" t="s">
        <v>497</v>
      </c>
      <c r="O358" s="89"/>
      <c r="P358" s="89"/>
      <c r="Q358" s="90"/>
    </row>
    <row r="359" spans="1:17" x14ac:dyDescent="0.2">
      <c r="A359" s="14">
        <v>14</v>
      </c>
      <c r="B359" s="14" t="s">
        <v>27</v>
      </c>
      <c r="C359" s="17" t="s">
        <v>498</v>
      </c>
      <c r="D359" s="17"/>
      <c r="E359" s="17" t="s">
        <v>499</v>
      </c>
      <c r="F359" s="17"/>
      <c r="G359" s="17"/>
      <c r="H359" s="17"/>
      <c r="I359" s="17">
        <v>92</v>
      </c>
      <c r="J359" s="14" t="s">
        <v>27</v>
      </c>
      <c r="K359" s="88" t="s">
        <v>500</v>
      </c>
      <c r="L359" s="89"/>
      <c r="M359" s="90"/>
      <c r="N359" s="88" t="s">
        <v>501</v>
      </c>
      <c r="O359" s="89"/>
      <c r="P359" s="89"/>
      <c r="Q359" s="90"/>
    </row>
    <row r="360" spans="1:17" x14ac:dyDescent="0.2">
      <c r="A360" s="14">
        <v>15</v>
      </c>
      <c r="B360" s="14" t="s">
        <v>28</v>
      </c>
      <c r="C360" s="17"/>
      <c r="D360" s="17"/>
      <c r="E360" s="17" t="s">
        <v>183</v>
      </c>
      <c r="F360" s="17" t="s">
        <v>467</v>
      </c>
      <c r="G360" s="17"/>
      <c r="H360" s="17" t="s">
        <v>502</v>
      </c>
      <c r="I360" s="17">
        <v>90</v>
      </c>
      <c r="J360" s="14" t="s">
        <v>28</v>
      </c>
      <c r="K360" s="88" t="s">
        <v>503</v>
      </c>
      <c r="L360" s="89"/>
      <c r="M360" s="90"/>
      <c r="N360" s="88" t="s">
        <v>504</v>
      </c>
      <c r="O360" s="89"/>
      <c r="P360" s="89"/>
      <c r="Q360" s="90"/>
    </row>
    <row r="361" spans="1:17" x14ac:dyDescent="0.2">
      <c r="A361" s="14">
        <v>16</v>
      </c>
      <c r="B361" s="14" t="s">
        <v>29</v>
      </c>
      <c r="C361" s="17"/>
      <c r="D361" s="17"/>
      <c r="E361" s="17" t="s">
        <v>199</v>
      </c>
      <c r="F361" s="17"/>
      <c r="G361" s="17"/>
      <c r="H361" s="17"/>
      <c r="I361" s="17">
        <v>97</v>
      </c>
      <c r="J361" s="14" t="s">
        <v>29</v>
      </c>
      <c r="K361" s="88" t="s">
        <v>505</v>
      </c>
      <c r="L361" s="89"/>
      <c r="M361" s="90"/>
      <c r="N361" s="88" t="s">
        <v>506</v>
      </c>
      <c r="O361" s="89"/>
      <c r="P361" s="89"/>
      <c r="Q361" s="90"/>
    </row>
    <row r="362" spans="1:17" x14ac:dyDescent="0.2">
      <c r="A362" s="14">
        <v>17</v>
      </c>
      <c r="B362" s="14" t="s">
        <v>30</v>
      </c>
      <c r="C362" s="17" t="s">
        <v>507</v>
      </c>
      <c r="D362" s="17"/>
      <c r="E362" s="17" t="s">
        <v>508</v>
      </c>
      <c r="F362" s="17"/>
      <c r="G362" s="17"/>
      <c r="H362" s="17"/>
      <c r="I362" s="17">
        <v>94</v>
      </c>
      <c r="J362" s="14" t="s">
        <v>30</v>
      </c>
      <c r="K362" s="88" t="s">
        <v>509</v>
      </c>
      <c r="L362" s="89"/>
      <c r="M362" s="90"/>
      <c r="N362" s="88" t="s">
        <v>510</v>
      </c>
      <c r="O362" s="89"/>
      <c r="P362" s="89"/>
      <c r="Q362" s="90"/>
    </row>
    <row r="363" spans="1:17" x14ac:dyDescent="0.2">
      <c r="A363" s="14">
        <v>18</v>
      </c>
      <c r="B363" s="14" t="s">
        <v>31</v>
      </c>
      <c r="C363" s="17"/>
      <c r="D363" s="17"/>
      <c r="E363" s="17"/>
      <c r="F363" s="17"/>
      <c r="G363" s="17"/>
      <c r="H363" s="17"/>
      <c r="I363" s="17"/>
      <c r="J363" s="14" t="s">
        <v>31</v>
      </c>
      <c r="K363" s="88"/>
      <c r="L363" s="89"/>
      <c r="M363" s="90"/>
      <c r="N363" s="88"/>
      <c r="O363" s="89"/>
      <c r="P363" s="89"/>
      <c r="Q363" s="90"/>
    </row>
    <row r="364" spans="1:17" x14ac:dyDescent="0.2">
      <c r="A364" s="14">
        <v>19</v>
      </c>
      <c r="B364" s="14" t="s">
        <v>32</v>
      </c>
      <c r="C364" s="17"/>
      <c r="D364" s="17"/>
      <c r="E364" s="17" t="s">
        <v>199</v>
      </c>
      <c r="F364" s="17" t="s">
        <v>511</v>
      </c>
      <c r="G364" s="17"/>
      <c r="H364" s="17" t="s">
        <v>210</v>
      </c>
      <c r="I364" s="17">
        <v>93</v>
      </c>
      <c r="J364" s="14" t="s">
        <v>32</v>
      </c>
      <c r="K364" s="88" t="s">
        <v>512</v>
      </c>
      <c r="L364" s="89"/>
      <c r="M364" s="90"/>
      <c r="N364" s="88" t="s">
        <v>513</v>
      </c>
      <c r="O364" s="89"/>
      <c r="P364" s="89"/>
      <c r="Q364" s="90"/>
    </row>
    <row r="365" spans="1:17" x14ac:dyDescent="0.2">
      <c r="A365" s="14">
        <v>20</v>
      </c>
      <c r="B365" s="14" t="s">
        <v>33</v>
      </c>
      <c r="C365" s="17"/>
      <c r="D365" s="17"/>
      <c r="E365" s="17" t="s">
        <v>514</v>
      </c>
      <c r="F365" s="17"/>
      <c r="G365" s="17" t="s">
        <v>242</v>
      </c>
      <c r="H365" s="17"/>
      <c r="I365" s="17">
        <v>94</v>
      </c>
      <c r="J365" s="14" t="s">
        <v>33</v>
      </c>
      <c r="K365" s="104" t="s">
        <v>515</v>
      </c>
      <c r="L365" s="104"/>
      <c r="M365" s="104"/>
      <c r="N365" s="104" t="s">
        <v>491</v>
      </c>
      <c r="O365" s="104"/>
      <c r="P365" s="104"/>
      <c r="Q365" s="104"/>
    </row>
    <row r="366" spans="1:17" x14ac:dyDescent="0.2">
      <c r="A366" s="14">
        <v>1</v>
      </c>
      <c r="B366" s="14" t="s">
        <v>14</v>
      </c>
      <c r="C366" s="17" t="s">
        <v>516</v>
      </c>
      <c r="D366" s="17" t="s">
        <v>517</v>
      </c>
      <c r="E366" s="17"/>
      <c r="F366" s="17">
        <v>2</v>
      </c>
      <c r="G366" s="17" t="s">
        <v>518</v>
      </c>
      <c r="H366" s="17" t="s">
        <v>519</v>
      </c>
      <c r="I366" s="17">
        <v>86</v>
      </c>
      <c r="J366" s="14" t="s">
        <v>14</v>
      </c>
      <c r="K366" s="91"/>
      <c r="L366" s="91"/>
      <c r="M366" s="91"/>
      <c r="N366" s="91"/>
      <c r="O366" s="91"/>
      <c r="P366" s="91"/>
      <c r="Q366" s="91"/>
    </row>
    <row r="367" spans="1:17" x14ac:dyDescent="0.2">
      <c r="A367" s="14">
        <v>2</v>
      </c>
      <c r="B367" s="14" t="s">
        <v>15</v>
      </c>
      <c r="C367" s="17"/>
      <c r="D367" s="17"/>
      <c r="E367" s="17"/>
      <c r="F367" s="17"/>
      <c r="G367" s="17"/>
      <c r="H367" s="17"/>
      <c r="I367" s="17"/>
      <c r="J367" s="14" t="s">
        <v>15</v>
      </c>
      <c r="K367" s="91"/>
      <c r="L367" s="91"/>
      <c r="M367" s="91"/>
      <c r="N367" s="91"/>
      <c r="O367" s="91"/>
      <c r="P367" s="91"/>
      <c r="Q367" s="91"/>
    </row>
    <row r="368" spans="1:17" x14ac:dyDescent="0.2">
      <c r="A368" s="14">
        <v>3</v>
      </c>
      <c r="B368" s="14" t="s">
        <v>16</v>
      </c>
      <c r="C368" s="17" t="s">
        <v>520</v>
      </c>
      <c r="D368" s="17"/>
      <c r="E368" s="17" t="s">
        <v>521</v>
      </c>
      <c r="F368" s="17" t="s">
        <v>522</v>
      </c>
      <c r="G368" s="17" t="s">
        <v>523</v>
      </c>
      <c r="H368" s="17" t="s">
        <v>524</v>
      </c>
      <c r="I368" s="17">
        <v>83</v>
      </c>
      <c r="J368" s="14" t="s">
        <v>16</v>
      </c>
      <c r="K368" s="91"/>
      <c r="L368" s="91"/>
      <c r="M368" s="91"/>
      <c r="N368" s="91"/>
      <c r="O368" s="91"/>
      <c r="P368" s="91"/>
      <c r="Q368" s="91"/>
    </row>
    <row r="369" spans="1:17" x14ac:dyDescent="0.2">
      <c r="A369" s="14">
        <v>4</v>
      </c>
      <c r="B369" s="14" t="s">
        <v>17</v>
      </c>
      <c r="C369" s="17">
        <v>1</v>
      </c>
      <c r="D369" s="17"/>
      <c r="E369" s="17"/>
      <c r="F369" s="17">
        <v>1</v>
      </c>
      <c r="G369" s="17" t="s">
        <v>525</v>
      </c>
      <c r="H369" s="17"/>
      <c r="I369" s="17">
        <v>95</v>
      </c>
      <c r="J369" s="14" t="s">
        <v>17</v>
      </c>
      <c r="K369" s="91"/>
      <c r="L369" s="91"/>
      <c r="M369" s="91"/>
      <c r="N369" s="91"/>
      <c r="O369" s="91"/>
      <c r="P369" s="91"/>
      <c r="Q369" s="91"/>
    </row>
    <row r="370" spans="1:17" x14ac:dyDescent="0.2">
      <c r="A370" s="14">
        <v>5</v>
      </c>
      <c r="B370" s="14" t="s">
        <v>18</v>
      </c>
      <c r="C370" s="17">
        <v>1</v>
      </c>
      <c r="D370" s="17">
        <v>1</v>
      </c>
      <c r="E370" s="17">
        <v>2</v>
      </c>
      <c r="F370" s="17"/>
      <c r="G370" s="17" t="s">
        <v>526</v>
      </c>
      <c r="H370" s="17">
        <v>2</v>
      </c>
      <c r="I370" s="17">
        <v>90</v>
      </c>
      <c r="J370" s="14" t="s">
        <v>18</v>
      </c>
      <c r="K370" s="91"/>
      <c r="L370" s="91"/>
      <c r="M370" s="91"/>
      <c r="N370" s="91"/>
      <c r="O370" s="91"/>
      <c r="P370" s="91"/>
      <c r="Q370" s="91"/>
    </row>
    <row r="371" spans="1:17" x14ac:dyDescent="0.2">
      <c r="A371" s="14">
        <v>6</v>
      </c>
      <c r="B371" s="14" t="s">
        <v>19</v>
      </c>
      <c r="C371" s="17"/>
      <c r="D371" s="17"/>
      <c r="E371" s="17">
        <v>1</v>
      </c>
      <c r="F371" s="17"/>
      <c r="G371" s="17">
        <v>2</v>
      </c>
      <c r="H371" s="17">
        <v>1</v>
      </c>
      <c r="I371" s="17">
        <v>96</v>
      </c>
      <c r="J371" s="14" t="s">
        <v>19</v>
      </c>
      <c r="K371" s="92"/>
      <c r="L371" s="93"/>
      <c r="M371" s="94"/>
      <c r="N371" s="92"/>
      <c r="O371" s="93"/>
      <c r="P371" s="93"/>
      <c r="Q371" s="94"/>
    </row>
    <row r="372" spans="1:17" x14ac:dyDescent="0.2">
      <c r="A372" s="14">
        <v>7</v>
      </c>
      <c r="B372" s="14" t="s">
        <v>20</v>
      </c>
      <c r="C372" s="17"/>
      <c r="D372" s="17">
        <v>2</v>
      </c>
      <c r="E372" s="17">
        <v>1</v>
      </c>
      <c r="F372" s="17"/>
      <c r="G372" s="17">
        <v>2</v>
      </c>
      <c r="H372" s="17">
        <v>1</v>
      </c>
      <c r="I372" s="17">
        <v>94</v>
      </c>
      <c r="J372" s="14" t="s">
        <v>20</v>
      </c>
      <c r="K372" s="92"/>
      <c r="L372" s="93"/>
      <c r="M372" s="94"/>
      <c r="N372" s="92"/>
      <c r="O372" s="93"/>
      <c r="P372" s="93"/>
      <c r="Q372" s="94"/>
    </row>
    <row r="373" spans="1:17" x14ac:dyDescent="0.2">
      <c r="A373" s="14">
        <v>8</v>
      </c>
      <c r="B373" s="14" t="s">
        <v>21</v>
      </c>
      <c r="C373" s="17"/>
      <c r="D373" s="17"/>
      <c r="E373" s="17"/>
      <c r="F373" s="17"/>
      <c r="G373" s="17"/>
      <c r="H373" s="17"/>
      <c r="I373" s="17"/>
      <c r="J373" s="14" t="s">
        <v>21</v>
      </c>
      <c r="K373" s="92"/>
      <c r="L373" s="93"/>
      <c r="M373" s="94"/>
      <c r="N373" s="92"/>
      <c r="O373" s="93"/>
      <c r="P373" s="93"/>
      <c r="Q373" s="94"/>
    </row>
    <row r="374" spans="1:17" x14ac:dyDescent="0.2">
      <c r="A374" s="14">
        <v>9</v>
      </c>
      <c r="B374" s="14" t="s">
        <v>22</v>
      </c>
      <c r="C374" s="17">
        <v>3</v>
      </c>
      <c r="D374" s="17" t="s">
        <v>517</v>
      </c>
      <c r="E374" s="17">
        <v>1</v>
      </c>
      <c r="F374" s="17"/>
      <c r="G374" s="17" t="s">
        <v>527</v>
      </c>
      <c r="H374" s="17">
        <v>2</v>
      </c>
      <c r="I374" s="17">
        <v>90</v>
      </c>
      <c r="J374" s="14" t="s">
        <v>22</v>
      </c>
      <c r="K374" s="92"/>
      <c r="L374" s="93"/>
      <c r="M374" s="94"/>
      <c r="N374" s="92"/>
      <c r="O374" s="93"/>
      <c r="P374" s="93"/>
      <c r="Q374" s="94"/>
    </row>
    <row r="375" spans="1:17" x14ac:dyDescent="0.2">
      <c r="A375" s="14">
        <v>10</v>
      </c>
      <c r="B375" s="14" t="s">
        <v>23</v>
      </c>
      <c r="C375" s="17">
        <v>1</v>
      </c>
      <c r="D375" s="17"/>
      <c r="E375" s="17">
        <v>1</v>
      </c>
      <c r="F375" s="17"/>
      <c r="G375" s="17">
        <v>1</v>
      </c>
      <c r="H375" s="17"/>
      <c r="I375" s="17">
        <v>97</v>
      </c>
      <c r="J375" s="14" t="s">
        <v>23</v>
      </c>
      <c r="K375" s="92"/>
      <c r="L375" s="93"/>
      <c r="M375" s="94"/>
      <c r="N375" s="92"/>
      <c r="O375" s="93"/>
      <c r="P375" s="93"/>
      <c r="Q375" s="94"/>
    </row>
    <row r="376" spans="1:17" x14ac:dyDescent="0.2">
      <c r="A376" s="14">
        <v>11</v>
      </c>
      <c r="B376" s="14" t="s">
        <v>24</v>
      </c>
      <c r="C376" s="17">
        <v>1</v>
      </c>
      <c r="D376" s="17"/>
      <c r="E376" s="17">
        <v>3</v>
      </c>
      <c r="F376" s="17">
        <v>2</v>
      </c>
      <c r="G376" s="17">
        <v>2</v>
      </c>
      <c r="H376" s="17">
        <v>2</v>
      </c>
      <c r="I376" s="17">
        <v>90</v>
      </c>
      <c r="J376" s="14" t="s">
        <v>24</v>
      </c>
      <c r="K376" s="92"/>
      <c r="L376" s="93"/>
      <c r="M376" s="94"/>
      <c r="N376" s="92"/>
      <c r="O376" s="93"/>
      <c r="P376" s="93"/>
      <c r="Q376" s="94"/>
    </row>
    <row r="377" spans="1:17" x14ac:dyDescent="0.2">
      <c r="A377" s="14">
        <v>12</v>
      </c>
      <c r="B377" s="14" t="s">
        <v>25</v>
      </c>
      <c r="C377" s="17"/>
      <c r="D377" s="17"/>
      <c r="E377" s="17"/>
      <c r="F377" s="17"/>
      <c r="G377" s="17">
        <v>1</v>
      </c>
      <c r="H377" s="17">
        <v>1</v>
      </c>
      <c r="I377" s="17">
        <v>98</v>
      </c>
      <c r="J377" s="14" t="s">
        <v>25</v>
      </c>
      <c r="K377" s="92"/>
      <c r="L377" s="93"/>
      <c r="M377" s="94"/>
      <c r="N377" s="92"/>
      <c r="O377" s="93"/>
      <c r="P377" s="93"/>
      <c r="Q377" s="94"/>
    </row>
    <row r="378" spans="1:17" x14ac:dyDescent="0.2">
      <c r="A378" s="14">
        <v>13</v>
      </c>
      <c r="B378" s="14" t="s">
        <v>26</v>
      </c>
      <c r="C378" s="17">
        <v>2</v>
      </c>
      <c r="D378" s="17">
        <v>2</v>
      </c>
      <c r="E378" s="17">
        <v>4</v>
      </c>
      <c r="F378" s="17">
        <v>2</v>
      </c>
      <c r="G378" s="17">
        <v>2</v>
      </c>
      <c r="H378" s="17">
        <v>1</v>
      </c>
      <c r="I378" s="17">
        <v>87</v>
      </c>
      <c r="J378" s="14" t="s">
        <v>26</v>
      </c>
      <c r="K378" s="92"/>
      <c r="L378" s="93"/>
      <c r="M378" s="94"/>
      <c r="N378" s="92"/>
      <c r="O378" s="93"/>
      <c r="P378" s="93"/>
      <c r="Q378" s="94"/>
    </row>
    <row r="379" spans="1:17" x14ac:dyDescent="0.2">
      <c r="A379" s="14">
        <v>14</v>
      </c>
      <c r="B379" s="14" t="s">
        <v>27</v>
      </c>
      <c r="C379" s="17">
        <v>1</v>
      </c>
      <c r="D379" s="17">
        <v>2</v>
      </c>
      <c r="E379" s="17">
        <v>1</v>
      </c>
      <c r="F379" s="17"/>
      <c r="G379" s="17">
        <v>1</v>
      </c>
      <c r="H379" s="17">
        <v>1</v>
      </c>
      <c r="I379" s="17">
        <v>94</v>
      </c>
      <c r="J379" s="14" t="s">
        <v>27</v>
      </c>
      <c r="K379" s="92"/>
      <c r="L379" s="93"/>
      <c r="M379" s="94"/>
      <c r="N379" s="92"/>
      <c r="O379" s="93"/>
      <c r="P379" s="93"/>
      <c r="Q379" s="94"/>
    </row>
    <row r="380" spans="1:17" x14ac:dyDescent="0.2">
      <c r="A380" s="14">
        <v>15</v>
      </c>
      <c r="B380" s="14" t="s">
        <v>28</v>
      </c>
      <c r="C380" s="17">
        <v>3</v>
      </c>
      <c r="D380" s="17">
        <v>1</v>
      </c>
      <c r="E380" s="17">
        <v>3</v>
      </c>
      <c r="F380" s="17">
        <v>4</v>
      </c>
      <c r="G380" s="17">
        <v>1</v>
      </c>
      <c r="H380" s="17">
        <v>1</v>
      </c>
      <c r="I380" s="17">
        <v>87</v>
      </c>
      <c r="J380" s="14" t="s">
        <v>28</v>
      </c>
      <c r="K380" s="92"/>
      <c r="L380" s="93"/>
      <c r="M380" s="94"/>
      <c r="N380" s="92"/>
      <c r="O380" s="93"/>
      <c r="P380" s="93"/>
      <c r="Q380" s="94"/>
    </row>
    <row r="381" spans="1:17" x14ac:dyDescent="0.2">
      <c r="A381" s="14">
        <v>16</v>
      </c>
      <c r="B381" s="14" t="s">
        <v>29</v>
      </c>
      <c r="C381" s="17">
        <v>2</v>
      </c>
      <c r="D381" s="17"/>
      <c r="E381" s="17">
        <v>2</v>
      </c>
      <c r="F381" s="17"/>
      <c r="G381" s="17">
        <v>1</v>
      </c>
      <c r="H381" s="17">
        <v>1</v>
      </c>
      <c r="I381" s="17">
        <v>94</v>
      </c>
      <c r="J381" s="14" t="s">
        <v>29</v>
      </c>
      <c r="K381" s="92"/>
      <c r="L381" s="93"/>
      <c r="M381" s="94"/>
      <c r="N381" s="92"/>
      <c r="O381" s="93"/>
      <c r="P381" s="93"/>
      <c r="Q381" s="94"/>
    </row>
    <row r="382" spans="1:17" x14ac:dyDescent="0.2">
      <c r="A382" s="14">
        <v>17</v>
      </c>
      <c r="B382" s="14" t="s">
        <v>30</v>
      </c>
      <c r="C382" s="17">
        <v>2</v>
      </c>
      <c r="D382" s="17"/>
      <c r="E382" s="17">
        <v>2</v>
      </c>
      <c r="F382" s="17"/>
      <c r="G382" s="17">
        <v>1</v>
      </c>
      <c r="H382" s="17">
        <v>1</v>
      </c>
      <c r="I382" s="17">
        <v>94</v>
      </c>
      <c r="J382" s="14" t="s">
        <v>30</v>
      </c>
      <c r="K382" s="92"/>
      <c r="L382" s="93"/>
      <c r="M382" s="94"/>
      <c r="N382" s="92"/>
      <c r="O382" s="93"/>
      <c r="P382" s="93"/>
      <c r="Q382" s="94"/>
    </row>
    <row r="383" spans="1:17" x14ac:dyDescent="0.2">
      <c r="A383" s="14">
        <v>18</v>
      </c>
      <c r="B383" s="14" t="s">
        <v>31</v>
      </c>
      <c r="C383" s="17"/>
      <c r="D383" s="17"/>
      <c r="E383" s="17">
        <v>1</v>
      </c>
      <c r="F383" s="17">
        <v>1</v>
      </c>
      <c r="G383" s="17">
        <v>1</v>
      </c>
      <c r="H383" s="17">
        <v>1</v>
      </c>
      <c r="I383" s="17">
        <v>96</v>
      </c>
      <c r="J383" s="14" t="s">
        <v>31</v>
      </c>
      <c r="K383" s="92"/>
      <c r="L383" s="93"/>
      <c r="M383" s="94"/>
      <c r="N383" s="92"/>
      <c r="O383" s="93"/>
      <c r="P383" s="93"/>
      <c r="Q383" s="94"/>
    </row>
    <row r="384" spans="1:17" x14ac:dyDescent="0.2">
      <c r="A384" s="14">
        <v>19</v>
      </c>
      <c r="B384" s="14" t="s">
        <v>32</v>
      </c>
      <c r="C384" s="17"/>
      <c r="D384" s="17"/>
      <c r="E384" s="17"/>
      <c r="F384" s="17"/>
      <c r="G384" s="17"/>
      <c r="H384" s="17"/>
      <c r="I384" s="17"/>
      <c r="J384" s="14" t="s">
        <v>32</v>
      </c>
      <c r="K384" s="92"/>
      <c r="L384" s="93"/>
      <c r="M384" s="94"/>
      <c r="N384" s="92"/>
      <c r="O384" s="93"/>
      <c r="P384" s="93"/>
      <c r="Q384" s="94"/>
    </row>
    <row r="385" spans="1:17" x14ac:dyDescent="0.2">
      <c r="A385" s="14">
        <v>20</v>
      </c>
      <c r="B385" s="14" t="s">
        <v>33</v>
      </c>
      <c r="C385" s="17">
        <v>1</v>
      </c>
      <c r="D385" s="17"/>
      <c r="E385" s="17">
        <v>1</v>
      </c>
      <c r="F385" s="17"/>
      <c r="G385" s="17">
        <v>1</v>
      </c>
      <c r="H385" s="17"/>
      <c r="I385" s="17">
        <v>97</v>
      </c>
      <c r="J385" s="14" t="s">
        <v>33</v>
      </c>
      <c r="K385" s="91"/>
      <c r="L385" s="91"/>
      <c r="M385" s="91"/>
      <c r="N385" s="91"/>
      <c r="O385" s="91"/>
      <c r="P385" s="91"/>
      <c r="Q385" s="91"/>
    </row>
    <row r="386" spans="1:17" x14ac:dyDescent="0.2">
      <c r="A386" s="14">
        <v>1</v>
      </c>
      <c r="B386" s="14" t="s">
        <v>14</v>
      </c>
      <c r="C386" s="17">
        <v>-4</v>
      </c>
      <c r="D386" s="17"/>
      <c r="E386" s="17">
        <v>-6</v>
      </c>
      <c r="F386" s="17">
        <v>-2</v>
      </c>
      <c r="G386" s="17"/>
      <c r="H386" s="17"/>
      <c r="I386" s="17">
        <v>88</v>
      </c>
      <c r="J386" s="14" t="s">
        <v>14</v>
      </c>
      <c r="K386" s="100" t="s">
        <v>528</v>
      </c>
      <c r="L386" s="100"/>
      <c r="M386" s="100"/>
      <c r="N386" s="100" t="s">
        <v>529</v>
      </c>
      <c r="O386" s="100"/>
      <c r="P386" s="100"/>
      <c r="Q386" s="100"/>
    </row>
    <row r="387" spans="1:17" x14ac:dyDescent="0.2">
      <c r="A387" s="14">
        <v>2</v>
      </c>
      <c r="B387" s="14" t="s">
        <v>15</v>
      </c>
      <c r="C387" s="17"/>
      <c r="D387" s="17"/>
      <c r="E387" s="17"/>
      <c r="F387" s="17"/>
      <c r="G387" s="17"/>
      <c r="H387" s="17"/>
      <c r="I387" s="17"/>
      <c r="J387" s="14" t="s">
        <v>15</v>
      </c>
      <c r="K387" s="100"/>
      <c r="L387" s="100"/>
      <c r="M387" s="100"/>
      <c r="N387" s="100"/>
      <c r="O387" s="100"/>
      <c r="P387" s="100"/>
      <c r="Q387" s="100"/>
    </row>
    <row r="388" spans="1:17" x14ac:dyDescent="0.2">
      <c r="A388" s="14">
        <v>3</v>
      </c>
      <c r="B388" s="14" t="s">
        <v>16</v>
      </c>
      <c r="C388" s="17">
        <v>-2</v>
      </c>
      <c r="D388" s="17"/>
      <c r="E388" s="17">
        <v>-6</v>
      </c>
      <c r="F388" s="17"/>
      <c r="G388" s="17">
        <v>-2</v>
      </c>
      <c r="H388" s="17">
        <v>-2</v>
      </c>
      <c r="I388" s="17">
        <v>88</v>
      </c>
      <c r="J388" s="14" t="s">
        <v>16</v>
      </c>
      <c r="K388" s="100" t="s">
        <v>530</v>
      </c>
      <c r="L388" s="100"/>
      <c r="M388" s="100"/>
      <c r="N388" s="100" t="s">
        <v>531</v>
      </c>
      <c r="O388" s="100"/>
      <c r="P388" s="100"/>
      <c r="Q388" s="100"/>
    </row>
    <row r="389" spans="1:17" x14ac:dyDescent="0.2">
      <c r="A389" s="14">
        <v>4</v>
      </c>
      <c r="B389" s="14" t="s">
        <v>17</v>
      </c>
      <c r="C389" s="17"/>
      <c r="D389" s="17"/>
      <c r="E389" s="17">
        <v>-1</v>
      </c>
      <c r="F389" s="17">
        <v>-1</v>
      </c>
      <c r="G389" s="17"/>
      <c r="H389" s="17"/>
      <c r="I389" s="17">
        <v>98</v>
      </c>
      <c r="J389" s="14" t="s">
        <v>17</v>
      </c>
      <c r="K389" s="100" t="s">
        <v>532</v>
      </c>
      <c r="L389" s="100"/>
      <c r="M389" s="100"/>
      <c r="N389" s="100" t="s">
        <v>533</v>
      </c>
      <c r="O389" s="100"/>
      <c r="P389" s="100"/>
      <c r="Q389" s="100"/>
    </row>
    <row r="390" spans="1:17" x14ac:dyDescent="0.2">
      <c r="A390" s="14">
        <v>5</v>
      </c>
      <c r="B390" s="14" t="s">
        <v>18</v>
      </c>
      <c r="C390" s="17"/>
      <c r="D390" s="17"/>
      <c r="E390" s="17">
        <v>-4</v>
      </c>
      <c r="F390" s="17">
        <v>-3</v>
      </c>
      <c r="G390" s="17"/>
      <c r="H390" s="17"/>
      <c r="I390" s="17">
        <v>93</v>
      </c>
      <c r="J390" s="14" t="s">
        <v>18</v>
      </c>
      <c r="K390" s="100" t="s">
        <v>534</v>
      </c>
      <c r="L390" s="100"/>
      <c r="M390" s="100"/>
      <c r="N390" s="100" t="s">
        <v>535</v>
      </c>
      <c r="O390" s="100"/>
      <c r="P390" s="100"/>
      <c r="Q390" s="100"/>
    </row>
    <row r="391" spans="1:17" x14ac:dyDescent="0.2">
      <c r="A391" s="14">
        <v>6</v>
      </c>
      <c r="B391" s="14" t="s">
        <v>19</v>
      </c>
      <c r="C391" s="17"/>
      <c r="D391" s="17"/>
      <c r="E391" s="17"/>
      <c r="F391" s="17">
        <v>-2</v>
      </c>
      <c r="G391" s="17"/>
      <c r="H391" s="17"/>
      <c r="I391" s="17">
        <v>98</v>
      </c>
      <c r="J391" s="14" t="s">
        <v>19</v>
      </c>
      <c r="K391" s="101" t="s">
        <v>536</v>
      </c>
      <c r="L391" s="102"/>
      <c r="M391" s="103"/>
      <c r="N391" s="101" t="s">
        <v>537</v>
      </c>
      <c r="O391" s="102"/>
      <c r="P391" s="102"/>
      <c r="Q391" s="103"/>
    </row>
    <row r="392" spans="1:17" x14ac:dyDescent="0.2">
      <c r="A392" s="14">
        <v>7</v>
      </c>
      <c r="B392" s="14" t="s">
        <v>20</v>
      </c>
      <c r="C392" s="17"/>
      <c r="D392" s="17"/>
      <c r="E392" s="17"/>
      <c r="F392" s="17">
        <v>-2</v>
      </c>
      <c r="G392" s="17">
        <v>-2</v>
      </c>
      <c r="H392" s="17">
        <v>-2</v>
      </c>
      <c r="I392" s="17">
        <v>94</v>
      </c>
      <c r="J392" s="14" t="s">
        <v>20</v>
      </c>
      <c r="K392" s="101" t="s">
        <v>538</v>
      </c>
      <c r="L392" s="102"/>
      <c r="M392" s="103"/>
      <c r="N392" s="101" t="s">
        <v>539</v>
      </c>
      <c r="O392" s="102"/>
      <c r="P392" s="102"/>
      <c r="Q392" s="103"/>
    </row>
    <row r="393" spans="1:17" x14ac:dyDescent="0.2">
      <c r="A393" s="14">
        <v>8</v>
      </c>
      <c r="B393" s="14" t="s">
        <v>21</v>
      </c>
      <c r="C393" s="17"/>
      <c r="D393" s="17"/>
      <c r="E393" s="17"/>
      <c r="F393" s="17"/>
      <c r="G393" s="17"/>
      <c r="H393" s="17"/>
      <c r="I393" s="17"/>
      <c r="J393" s="14" t="s">
        <v>21</v>
      </c>
      <c r="K393" s="101"/>
      <c r="L393" s="102"/>
      <c r="M393" s="103"/>
      <c r="N393" s="101"/>
      <c r="O393" s="102"/>
      <c r="P393" s="102"/>
      <c r="Q393" s="103"/>
    </row>
    <row r="394" spans="1:17" x14ac:dyDescent="0.2">
      <c r="A394" s="14">
        <v>9</v>
      </c>
      <c r="B394" s="14" t="s">
        <v>22</v>
      </c>
      <c r="C394" s="17">
        <v>-4</v>
      </c>
      <c r="D394" s="17">
        <v>-2</v>
      </c>
      <c r="E394" s="17">
        <v>-2</v>
      </c>
      <c r="F394" s="17"/>
      <c r="G394" s="17">
        <v>-3</v>
      </c>
      <c r="H394" s="17"/>
      <c r="I394" s="17">
        <v>89</v>
      </c>
      <c r="J394" s="14" t="s">
        <v>22</v>
      </c>
      <c r="K394" s="101" t="s">
        <v>540</v>
      </c>
      <c r="L394" s="102"/>
      <c r="M394" s="103"/>
      <c r="N394" s="101" t="s">
        <v>541</v>
      </c>
      <c r="O394" s="102"/>
      <c r="P394" s="102"/>
      <c r="Q394" s="103"/>
    </row>
    <row r="395" spans="1:17" x14ac:dyDescent="0.2">
      <c r="A395" s="14">
        <v>10</v>
      </c>
      <c r="B395" s="14" t="s">
        <v>23</v>
      </c>
      <c r="C395" s="17"/>
      <c r="D395" s="17"/>
      <c r="E395" s="17"/>
      <c r="F395" s="17"/>
      <c r="G395" s="17"/>
      <c r="H395" s="17"/>
      <c r="I395" s="17"/>
      <c r="J395" s="14" t="s">
        <v>23</v>
      </c>
      <c r="K395" s="101"/>
      <c r="L395" s="102"/>
      <c r="M395" s="103"/>
      <c r="N395" s="101"/>
      <c r="O395" s="102"/>
      <c r="P395" s="102"/>
      <c r="Q395" s="103"/>
    </row>
    <row r="396" spans="1:17" x14ac:dyDescent="0.2">
      <c r="A396" s="14">
        <v>11</v>
      </c>
      <c r="B396" s="14" t="s">
        <v>24</v>
      </c>
      <c r="C396" s="17"/>
      <c r="D396" s="17">
        <v>-2</v>
      </c>
      <c r="E396" s="17">
        <v>-2</v>
      </c>
      <c r="F396" s="17">
        <v>-1</v>
      </c>
      <c r="G396" s="17"/>
      <c r="H396" s="17"/>
      <c r="I396" s="17">
        <v>95</v>
      </c>
      <c r="J396" s="14" t="s">
        <v>24</v>
      </c>
      <c r="K396" s="101" t="s">
        <v>542</v>
      </c>
      <c r="L396" s="102"/>
      <c r="M396" s="103"/>
      <c r="N396" s="101" t="s">
        <v>543</v>
      </c>
      <c r="O396" s="102"/>
      <c r="P396" s="102"/>
      <c r="Q396" s="103"/>
    </row>
    <row r="397" spans="1:17" x14ac:dyDescent="0.2">
      <c r="A397" s="14">
        <v>12</v>
      </c>
      <c r="B397" s="14" t="s">
        <v>25</v>
      </c>
      <c r="C397" s="17"/>
      <c r="D397" s="17"/>
      <c r="E397" s="17">
        <v>-2</v>
      </c>
      <c r="F397" s="17">
        <v>-2</v>
      </c>
      <c r="G397" s="17">
        <v>-2</v>
      </c>
      <c r="H397" s="17"/>
      <c r="I397" s="17">
        <v>94</v>
      </c>
      <c r="J397" s="14" t="s">
        <v>25</v>
      </c>
      <c r="K397" s="101" t="s">
        <v>544</v>
      </c>
      <c r="L397" s="102"/>
      <c r="M397" s="103"/>
      <c r="N397" s="101" t="s">
        <v>545</v>
      </c>
      <c r="O397" s="102"/>
      <c r="P397" s="102"/>
      <c r="Q397" s="103"/>
    </row>
    <row r="398" spans="1:17" x14ac:dyDescent="0.2">
      <c r="A398" s="14">
        <v>13</v>
      </c>
      <c r="B398" s="14" t="s">
        <v>26</v>
      </c>
      <c r="C398" s="17">
        <v>-2</v>
      </c>
      <c r="D398" s="17"/>
      <c r="E398" s="17">
        <v>-4</v>
      </c>
      <c r="F398" s="17">
        <v>-2</v>
      </c>
      <c r="G398" s="17"/>
      <c r="H398" s="17"/>
      <c r="I398" s="17">
        <v>92</v>
      </c>
      <c r="J398" s="14" t="s">
        <v>26</v>
      </c>
      <c r="K398" s="101" t="s">
        <v>546</v>
      </c>
      <c r="L398" s="102"/>
      <c r="M398" s="103"/>
      <c r="N398" s="101" t="s">
        <v>547</v>
      </c>
      <c r="O398" s="102"/>
      <c r="P398" s="102"/>
      <c r="Q398" s="103"/>
    </row>
    <row r="399" spans="1:17" x14ac:dyDescent="0.2">
      <c r="A399" s="14">
        <v>14</v>
      </c>
      <c r="B399" s="14" t="s">
        <v>27</v>
      </c>
      <c r="C399" s="17"/>
      <c r="D399" s="17"/>
      <c r="E399" s="17">
        <v>-2</v>
      </c>
      <c r="F399" s="17">
        <v>-1</v>
      </c>
      <c r="G399" s="17">
        <v>-2</v>
      </c>
      <c r="H399" s="17"/>
      <c r="I399" s="17">
        <v>95</v>
      </c>
      <c r="J399" s="14" t="s">
        <v>27</v>
      </c>
      <c r="K399" s="101" t="s">
        <v>548</v>
      </c>
      <c r="L399" s="102"/>
      <c r="M399" s="103"/>
      <c r="N399" s="101" t="s">
        <v>549</v>
      </c>
      <c r="O399" s="102"/>
      <c r="P399" s="102"/>
      <c r="Q399" s="103"/>
    </row>
    <row r="400" spans="1:17" x14ac:dyDescent="0.2">
      <c r="A400" s="14">
        <v>15</v>
      </c>
      <c r="B400" s="14" t="s">
        <v>28</v>
      </c>
      <c r="C400" s="17">
        <v>-2</v>
      </c>
      <c r="D400" s="17"/>
      <c r="E400" s="17">
        <v>-6</v>
      </c>
      <c r="F400" s="17"/>
      <c r="G400" s="17">
        <v>-4</v>
      </c>
      <c r="H400" s="17"/>
      <c r="I400" s="17">
        <v>88</v>
      </c>
      <c r="J400" s="14" t="s">
        <v>28</v>
      </c>
      <c r="K400" s="101" t="s">
        <v>550</v>
      </c>
      <c r="L400" s="102"/>
      <c r="M400" s="103"/>
      <c r="N400" s="101" t="s">
        <v>551</v>
      </c>
      <c r="O400" s="102"/>
      <c r="P400" s="102"/>
      <c r="Q400" s="103"/>
    </row>
    <row r="401" spans="1:17" x14ac:dyDescent="0.2">
      <c r="A401" s="14">
        <v>16</v>
      </c>
      <c r="B401" s="14" t="s">
        <v>29</v>
      </c>
      <c r="C401" s="21"/>
      <c r="D401" s="17"/>
      <c r="E401" s="17"/>
      <c r="F401" s="17">
        <v>-1</v>
      </c>
      <c r="G401" s="17">
        <v>-2</v>
      </c>
      <c r="H401" s="17">
        <v>-1</v>
      </c>
      <c r="I401" s="17">
        <v>96</v>
      </c>
      <c r="J401" s="14" t="s">
        <v>29</v>
      </c>
      <c r="K401" s="101" t="s">
        <v>552</v>
      </c>
      <c r="L401" s="102"/>
      <c r="M401" s="103"/>
      <c r="N401" s="101" t="s">
        <v>553</v>
      </c>
      <c r="O401" s="102"/>
      <c r="P401" s="102"/>
      <c r="Q401" s="103"/>
    </row>
    <row r="402" spans="1:17" x14ac:dyDescent="0.2">
      <c r="A402" s="14">
        <v>17</v>
      </c>
      <c r="B402" s="14" t="s">
        <v>30</v>
      </c>
      <c r="C402" s="17">
        <v>-2</v>
      </c>
      <c r="D402" s="17"/>
      <c r="E402" s="17">
        <v>-2</v>
      </c>
      <c r="F402" s="17">
        <v>-2</v>
      </c>
      <c r="G402" s="17">
        <v>-1</v>
      </c>
      <c r="H402" s="17"/>
      <c r="I402" s="17">
        <v>93</v>
      </c>
      <c r="J402" s="14" t="s">
        <v>30</v>
      </c>
      <c r="K402" s="101" t="s">
        <v>554</v>
      </c>
      <c r="L402" s="102"/>
      <c r="M402" s="103"/>
      <c r="N402" s="101" t="s">
        <v>555</v>
      </c>
      <c r="O402" s="102"/>
      <c r="P402" s="102"/>
      <c r="Q402" s="103"/>
    </row>
    <row r="403" spans="1:17" x14ac:dyDescent="0.2">
      <c r="A403" s="14">
        <v>18</v>
      </c>
      <c r="B403" s="14" t="s">
        <v>31</v>
      </c>
      <c r="C403" s="17"/>
      <c r="D403" s="17">
        <v>-1</v>
      </c>
      <c r="E403" s="17"/>
      <c r="F403" s="17">
        <v>-4</v>
      </c>
      <c r="G403" s="17">
        <v>-2</v>
      </c>
      <c r="H403" s="17">
        <v>-1</v>
      </c>
      <c r="I403" s="17">
        <v>92</v>
      </c>
      <c r="J403" s="14" t="s">
        <v>31</v>
      </c>
      <c r="K403" s="101" t="s">
        <v>556</v>
      </c>
      <c r="L403" s="102"/>
      <c r="M403" s="103"/>
      <c r="N403" s="101" t="s">
        <v>557</v>
      </c>
      <c r="O403" s="102"/>
      <c r="P403" s="102"/>
      <c r="Q403" s="103"/>
    </row>
    <row r="404" spans="1:17" x14ac:dyDescent="0.2">
      <c r="A404" s="14">
        <v>19</v>
      </c>
      <c r="B404" s="14" t="s">
        <v>32</v>
      </c>
      <c r="C404" s="17">
        <v>-2</v>
      </c>
      <c r="D404" s="17"/>
      <c r="E404" s="17">
        <v>-2</v>
      </c>
      <c r="F404" s="17">
        <v>-2</v>
      </c>
      <c r="G404" s="17">
        <v>-2</v>
      </c>
      <c r="H404" s="17"/>
      <c r="I404" s="17">
        <v>92</v>
      </c>
      <c r="J404" s="14" t="s">
        <v>32</v>
      </c>
      <c r="K404" s="101" t="s">
        <v>558</v>
      </c>
      <c r="L404" s="102"/>
      <c r="M404" s="103"/>
      <c r="N404" s="101" t="s">
        <v>559</v>
      </c>
      <c r="O404" s="102"/>
      <c r="P404" s="102"/>
      <c r="Q404" s="103"/>
    </row>
    <row r="405" spans="1:17" x14ac:dyDescent="0.2">
      <c r="A405" s="14">
        <v>20</v>
      </c>
      <c r="B405" s="14" t="s">
        <v>33</v>
      </c>
      <c r="C405" s="17">
        <v>-2</v>
      </c>
      <c r="D405" s="17"/>
      <c r="E405" s="17">
        <v>-1</v>
      </c>
      <c r="F405" s="17"/>
      <c r="G405" s="17"/>
      <c r="H405" s="17"/>
      <c r="I405" s="17">
        <v>97</v>
      </c>
      <c r="J405" s="14" t="s">
        <v>33</v>
      </c>
      <c r="K405" s="100" t="s">
        <v>560</v>
      </c>
      <c r="L405" s="100"/>
      <c r="M405" s="100"/>
      <c r="N405" s="100" t="s">
        <v>545</v>
      </c>
      <c r="O405" s="100"/>
      <c r="P405" s="100"/>
      <c r="Q405" s="100"/>
    </row>
    <row r="406" spans="1:17" x14ac:dyDescent="0.2">
      <c r="A406" s="14">
        <v>1</v>
      </c>
      <c r="B406" s="14" t="s">
        <v>14</v>
      </c>
      <c r="C406" s="17">
        <v>16</v>
      </c>
      <c r="D406" s="17">
        <v>18</v>
      </c>
      <c r="E406" s="17">
        <v>17</v>
      </c>
      <c r="F406" s="17">
        <v>8</v>
      </c>
      <c r="G406" s="17">
        <v>15</v>
      </c>
      <c r="H406" s="17">
        <v>8</v>
      </c>
      <c r="I406" s="17">
        <f>C406+D406+E406+F406+G406+H406</f>
        <v>82</v>
      </c>
      <c r="J406" s="14" t="s">
        <v>14</v>
      </c>
      <c r="K406" s="96" t="s">
        <v>561</v>
      </c>
      <c r="L406" s="96"/>
      <c r="M406" s="96"/>
      <c r="N406" s="96" t="s">
        <v>562</v>
      </c>
      <c r="O406" s="96"/>
      <c r="P406" s="96"/>
      <c r="Q406" s="96"/>
    </row>
    <row r="407" spans="1:17" x14ac:dyDescent="0.2">
      <c r="A407" s="14">
        <v>2</v>
      </c>
      <c r="B407" s="33" t="s">
        <v>15</v>
      </c>
      <c r="C407" s="34"/>
      <c r="D407" s="34"/>
      <c r="E407" s="34"/>
      <c r="F407" s="34"/>
      <c r="G407" s="34"/>
      <c r="H407" s="34"/>
      <c r="I407" s="34"/>
      <c r="J407" s="33" t="s">
        <v>15</v>
      </c>
      <c r="K407" s="92"/>
      <c r="L407" s="93"/>
      <c r="M407" s="94"/>
      <c r="N407" s="92"/>
      <c r="O407" s="93"/>
      <c r="P407" s="93"/>
      <c r="Q407" s="94"/>
    </row>
    <row r="408" spans="1:17" x14ac:dyDescent="0.2">
      <c r="A408" s="14">
        <v>3</v>
      </c>
      <c r="B408" s="14" t="s">
        <v>16</v>
      </c>
      <c r="C408" s="17">
        <v>18</v>
      </c>
      <c r="D408" s="17">
        <v>18</v>
      </c>
      <c r="E408" s="17">
        <v>18</v>
      </c>
      <c r="F408" s="17">
        <v>8</v>
      </c>
      <c r="G408" s="17">
        <v>15</v>
      </c>
      <c r="H408" s="17">
        <v>8</v>
      </c>
      <c r="I408" s="17">
        <f t="shared" ref="I408:I409" si="3">C408+D408+E408+F408+G408+H408</f>
        <v>85</v>
      </c>
      <c r="J408" s="14" t="s">
        <v>16</v>
      </c>
      <c r="K408" s="95" t="s">
        <v>563</v>
      </c>
      <c r="L408" s="95"/>
      <c r="M408" s="95"/>
      <c r="N408" s="96" t="s">
        <v>562</v>
      </c>
      <c r="O408" s="96"/>
      <c r="P408" s="96"/>
      <c r="Q408" s="96"/>
    </row>
    <row r="409" spans="1:17" x14ac:dyDescent="0.2">
      <c r="A409" s="14">
        <v>4</v>
      </c>
      <c r="B409" s="14" t="s">
        <v>17</v>
      </c>
      <c r="C409" s="17">
        <v>18</v>
      </c>
      <c r="D409" s="17">
        <v>17</v>
      </c>
      <c r="E409" s="17">
        <v>18</v>
      </c>
      <c r="F409" s="17">
        <v>8</v>
      </c>
      <c r="G409" s="17">
        <v>16</v>
      </c>
      <c r="H409" s="17">
        <v>8</v>
      </c>
      <c r="I409" s="17">
        <f t="shared" si="3"/>
        <v>85</v>
      </c>
      <c r="J409" s="14" t="s">
        <v>17</v>
      </c>
      <c r="K409" s="95" t="s">
        <v>564</v>
      </c>
      <c r="L409" s="95"/>
      <c r="M409" s="95"/>
      <c r="N409" s="97" t="s">
        <v>565</v>
      </c>
      <c r="O409" s="98"/>
      <c r="P409" s="98"/>
      <c r="Q409" s="99"/>
    </row>
    <row r="410" spans="1:17" x14ac:dyDescent="0.2">
      <c r="A410" s="14">
        <v>5</v>
      </c>
      <c r="B410" s="35" t="s">
        <v>18</v>
      </c>
      <c r="C410" s="36"/>
      <c r="D410" s="36"/>
      <c r="E410" s="36"/>
      <c r="F410" s="36"/>
      <c r="G410" s="36"/>
      <c r="H410" s="36"/>
      <c r="I410" s="36"/>
      <c r="J410" s="35" t="s">
        <v>18</v>
      </c>
      <c r="K410" s="95"/>
      <c r="L410" s="95"/>
      <c r="M410" s="95"/>
      <c r="N410" s="97"/>
      <c r="O410" s="98"/>
      <c r="P410" s="98"/>
      <c r="Q410" s="99"/>
    </row>
    <row r="411" spans="1:17" x14ac:dyDescent="0.2">
      <c r="A411" s="14">
        <v>6</v>
      </c>
      <c r="B411" s="35" t="s">
        <v>19</v>
      </c>
      <c r="C411" s="36"/>
      <c r="D411" s="36"/>
      <c r="E411" s="36"/>
      <c r="F411" s="36"/>
      <c r="G411" s="36"/>
      <c r="H411" s="36"/>
      <c r="I411" s="36"/>
      <c r="J411" s="35" t="s">
        <v>19</v>
      </c>
      <c r="K411" s="92"/>
      <c r="L411" s="93"/>
      <c r="M411" s="94"/>
      <c r="N411" s="92"/>
      <c r="O411" s="93"/>
      <c r="P411" s="93"/>
      <c r="Q411" s="94"/>
    </row>
    <row r="412" spans="1:17" x14ac:dyDescent="0.2">
      <c r="A412" s="14">
        <v>7</v>
      </c>
      <c r="B412" s="14" t="s">
        <v>20</v>
      </c>
      <c r="C412" s="17">
        <v>18</v>
      </c>
      <c r="D412" s="17">
        <v>18</v>
      </c>
      <c r="E412" s="17">
        <v>18</v>
      </c>
      <c r="F412" s="17">
        <v>8</v>
      </c>
      <c r="G412" s="17">
        <v>16</v>
      </c>
      <c r="H412" s="17">
        <v>8</v>
      </c>
      <c r="I412" s="17">
        <f t="shared" ref="I412:I425" si="4">C412+D412+E412+F412+G412+H412</f>
        <v>86</v>
      </c>
      <c r="J412" s="14" t="s">
        <v>20</v>
      </c>
      <c r="K412" s="85" t="s">
        <v>566</v>
      </c>
      <c r="L412" s="89"/>
      <c r="M412" s="90"/>
      <c r="N412" s="88" t="s">
        <v>567</v>
      </c>
      <c r="O412" s="89"/>
      <c r="P412" s="89"/>
      <c r="Q412" s="90"/>
    </row>
    <row r="413" spans="1:17" x14ac:dyDescent="0.2">
      <c r="A413" s="14">
        <v>8</v>
      </c>
      <c r="B413" s="33" t="s">
        <v>21</v>
      </c>
      <c r="C413" s="34"/>
      <c r="D413" s="34"/>
      <c r="E413" s="34"/>
      <c r="F413" s="34"/>
      <c r="G413" s="34"/>
      <c r="H413" s="34"/>
      <c r="I413" s="34"/>
      <c r="J413" s="33" t="s">
        <v>21</v>
      </c>
      <c r="K413" s="92"/>
      <c r="L413" s="93"/>
      <c r="M413" s="94"/>
      <c r="N413" s="92"/>
      <c r="O413" s="93"/>
      <c r="P413" s="93"/>
      <c r="Q413" s="94"/>
    </row>
    <row r="414" spans="1:17" x14ac:dyDescent="0.2">
      <c r="A414" s="14">
        <v>9</v>
      </c>
      <c r="B414" s="14" t="s">
        <v>22</v>
      </c>
      <c r="C414" s="17">
        <v>18</v>
      </c>
      <c r="D414" s="17">
        <v>18</v>
      </c>
      <c r="E414" s="17">
        <v>16</v>
      </c>
      <c r="F414" s="17">
        <v>8</v>
      </c>
      <c r="G414" s="17">
        <v>15</v>
      </c>
      <c r="H414" s="17">
        <v>8</v>
      </c>
      <c r="I414" s="17">
        <f t="shared" si="4"/>
        <v>83</v>
      </c>
      <c r="J414" s="14" t="s">
        <v>22</v>
      </c>
      <c r="K414" s="85" t="s">
        <v>568</v>
      </c>
      <c r="L414" s="86"/>
      <c r="M414" s="87"/>
      <c r="N414" s="85" t="s">
        <v>569</v>
      </c>
      <c r="O414" s="86"/>
      <c r="P414" s="86"/>
      <c r="Q414" s="87"/>
    </row>
    <row r="415" spans="1:17" x14ac:dyDescent="0.2">
      <c r="A415" s="14">
        <v>10</v>
      </c>
      <c r="B415" s="14" t="s">
        <v>23</v>
      </c>
      <c r="C415" s="17">
        <v>19</v>
      </c>
      <c r="D415" s="17">
        <v>19</v>
      </c>
      <c r="E415" s="17">
        <v>19</v>
      </c>
      <c r="F415" s="17">
        <v>9</v>
      </c>
      <c r="G415" s="17">
        <v>17</v>
      </c>
      <c r="H415" s="17">
        <v>10</v>
      </c>
      <c r="I415" s="17">
        <f t="shared" si="4"/>
        <v>93</v>
      </c>
      <c r="J415" s="14" t="s">
        <v>23</v>
      </c>
      <c r="K415" s="85" t="s">
        <v>570</v>
      </c>
      <c r="L415" s="86"/>
      <c r="M415" s="87"/>
      <c r="N415" s="85" t="s">
        <v>571</v>
      </c>
      <c r="O415" s="86"/>
      <c r="P415" s="86"/>
      <c r="Q415" s="87"/>
    </row>
    <row r="416" spans="1:17" x14ac:dyDescent="0.2">
      <c r="A416" s="14">
        <v>11</v>
      </c>
      <c r="B416" s="14" t="s">
        <v>24</v>
      </c>
      <c r="C416" s="17">
        <v>18</v>
      </c>
      <c r="D416" s="17">
        <v>19</v>
      </c>
      <c r="E416" s="17">
        <v>18</v>
      </c>
      <c r="F416" s="17">
        <v>8</v>
      </c>
      <c r="G416" s="17">
        <v>17</v>
      </c>
      <c r="H416" s="17">
        <v>8</v>
      </c>
      <c r="I416" s="17">
        <f t="shared" si="4"/>
        <v>88</v>
      </c>
      <c r="J416" s="14" t="s">
        <v>24</v>
      </c>
      <c r="K416" s="85" t="s">
        <v>572</v>
      </c>
      <c r="L416" s="86"/>
      <c r="M416" s="87"/>
      <c r="N416" s="85" t="s">
        <v>573</v>
      </c>
      <c r="O416" s="86"/>
      <c r="P416" s="86"/>
      <c r="Q416" s="87"/>
    </row>
    <row r="417" spans="1:17" x14ac:dyDescent="0.2">
      <c r="A417" s="14">
        <v>12</v>
      </c>
      <c r="B417" s="14" t="s">
        <v>25</v>
      </c>
      <c r="C417" s="17">
        <v>17</v>
      </c>
      <c r="D417" s="17">
        <v>19</v>
      </c>
      <c r="E417" s="17">
        <v>18</v>
      </c>
      <c r="F417" s="17">
        <v>9</v>
      </c>
      <c r="G417" s="17">
        <v>17</v>
      </c>
      <c r="H417" s="17">
        <v>8</v>
      </c>
      <c r="I417" s="17">
        <f t="shared" si="4"/>
        <v>88</v>
      </c>
      <c r="J417" s="14" t="s">
        <v>25</v>
      </c>
      <c r="K417" s="85" t="s">
        <v>574</v>
      </c>
      <c r="L417" s="86"/>
      <c r="M417" s="87"/>
      <c r="N417" s="85" t="s">
        <v>575</v>
      </c>
      <c r="O417" s="86"/>
      <c r="P417" s="86"/>
      <c r="Q417" s="87"/>
    </row>
    <row r="418" spans="1:17" x14ac:dyDescent="0.2">
      <c r="A418" s="14">
        <v>13</v>
      </c>
      <c r="B418" s="14" t="s">
        <v>26</v>
      </c>
      <c r="C418" s="17">
        <v>17</v>
      </c>
      <c r="D418" s="17">
        <v>18</v>
      </c>
      <c r="E418" s="17">
        <v>18</v>
      </c>
      <c r="F418" s="17">
        <v>8</v>
      </c>
      <c r="G418" s="17">
        <v>16</v>
      </c>
      <c r="H418" s="17">
        <v>8</v>
      </c>
      <c r="I418" s="17">
        <f t="shared" si="4"/>
        <v>85</v>
      </c>
      <c r="J418" s="14" t="s">
        <v>26</v>
      </c>
      <c r="K418" s="85" t="s">
        <v>576</v>
      </c>
      <c r="L418" s="86"/>
      <c r="M418" s="87"/>
      <c r="N418" s="85" t="s">
        <v>577</v>
      </c>
      <c r="O418" s="86"/>
      <c r="P418" s="86"/>
      <c r="Q418" s="87"/>
    </row>
    <row r="419" spans="1:17" x14ac:dyDescent="0.2">
      <c r="A419" s="14">
        <v>14</v>
      </c>
      <c r="B419" s="14" t="s">
        <v>27</v>
      </c>
      <c r="C419" s="17">
        <v>17</v>
      </c>
      <c r="D419" s="17">
        <v>18</v>
      </c>
      <c r="E419" s="17">
        <v>18</v>
      </c>
      <c r="F419" s="17">
        <v>8</v>
      </c>
      <c r="G419" s="17">
        <v>16</v>
      </c>
      <c r="H419" s="17">
        <v>8</v>
      </c>
      <c r="I419" s="17">
        <f t="shared" si="4"/>
        <v>85</v>
      </c>
      <c r="J419" s="14" t="s">
        <v>27</v>
      </c>
      <c r="K419" s="85" t="s">
        <v>578</v>
      </c>
      <c r="L419" s="86"/>
      <c r="M419" s="87"/>
      <c r="N419" s="85" t="s">
        <v>579</v>
      </c>
      <c r="O419" s="86"/>
      <c r="P419" s="86"/>
      <c r="Q419" s="87"/>
    </row>
    <row r="420" spans="1:17" x14ac:dyDescent="0.2">
      <c r="A420" s="14">
        <v>15</v>
      </c>
      <c r="B420" s="14" t="s">
        <v>28</v>
      </c>
      <c r="C420" s="17">
        <v>17</v>
      </c>
      <c r="D420" s="17">
        <v>16</v>
      </c>
      <c r="E420" s="17">
        <v>18</v>
      </c>
      <c r="F420" s="17">
        <v>8</v>
      </c>
      <c r="G420" s="17">
        <v>17</v>
      </c>
      <c r="H420" s="17">
        <v>8</v>
      </c>
      <c r="I420" s="17">
        <f t="shared" si="4"/>
        <v>84</v>
      </c>
      <c r="J420" s="14" t="s">
        <v>28</v>
      </c>
      <c r="K420" s="85" t="s">
        <v>580</v>
      </c>
      <c r="L420" s="89"/>
      <c r="M420" s="90"/>
      <c r="N420" s="88" t="s">
        <v>581</v>
      </c>
      <c r="O420" s="89"/>
      <c r="P420" s="89"/>
      <c r="Q420" s="90"/>
    </row>
    <row r="421" spans="1:17" x14ac:dyDescent="0.2">
      <c r="A421" s="14">
        <v>16</v>
      </c>
      <c r="B421" s="14" t="s">
        <v>29</v>
      </c>
      <c r="C421" s="17">
        <v>17</v>
      </c>
      <c r="D421" s="17">
        <v>19</v>
      </c>
      <c r="E421" s="17">
        <v>18</v>
      </c>
      <c r="F421" s="17">
        <v>8</v>
      </c>
      <c r="G421" s="17">
        <v>16</v>
      </c>
      <c r="H421" s="17">
        <v>8</v>
      </c>
      <c r="I421" s="17">
        <f t="shared" si="4"/>
        <v>86</v>
      </c>
      <c r="J421" s="14" t="s">
        <v>29</v>
      </c>
      <c r="K421" s="85" t="s">
        <v>582</v>
      </c>
      <c r="L421" s="86"/>
      <c r="M421" s="87"/>
      <c r="N421" s="85" t="s">
        <v>583</v>
      </c>
      <c r="O421" s="86"/>
      <c r="P421" s="86"/>
      <c r="Q421" s="87"/>
    </row>
    <row r="422" spans="1:17" x14ac:dyDescent="0.2">
      <c r="A422" s="14">
        <v>17</v>
      </c>
      <c r="B422" s="14" t="s">
        <v>30</v>
      </c>
      <c r="C422" s="17">
        <v>18</v>
      </c>
      <c r="D422" s="17">
        <v>18</v>
      </c>
      <c r="E422" s="17">
        <v>18</v>
      </c>
      <c r="F422" s="17">
        <v>8</v>
      </c>
      <c r="G422" s="17">
        <v>16</v>
      </c>
      <c r="H422" s="17">
        <v>8</v>
      </c>
      <c r="I422" s="17">
        <f t="shared" si="4"/>
        <v>86</v>
      </c>
      <c r="J422" s="14" t="s">
        <v>30</v>
      </c>
      <c r="K422" s="85" t="s">
        <v>584</v>
      </c>
      <c r="L422" s="86"/>
      <c r="M422" s="87"/>
      <c r="N422" s="85" t="s">
        <v>585</v>
      </c>
      <c r="O422" s="86"/>
      <c r="P422" s="86"/>
      <c r="Q422" s="87"/>
    </row>
    <row r="423" spans="1:17" x14ac:dyDescent="0.2">
      <c r="A423" s="14">
        <v>18</v>
      </c>
      <c r="B423" s="14" t="s">
        <v>31</v>
      </c>
      <c r="C423" s="17">
        <v>18</v>
      </c>
      <c r="D423" s="17">
        <v>19</v>
      </c>
      <c r="E423" s="17">
        <v>19</v>
      </c>
      <c r="F423" s="17">
        <v>9</v>
      </c>
      <c r="G423" s="17">
        <v>16</v>
      </c>
      <c r="H423" s="17">
        <v>8</v>
      </c>
      <c r="I423" s="17">
        <f t="shared" si="4"/>
        <v>89</v>
      </c>
      <c r="J423" s="14" t="s">
        <v>31</v>
      </c>
      <c r="K423" s="85" t="s">
        <v>586</v>
      </c>
      <c r="L423" s="86"/>
      <c r="M423" s="87"/>
      <c r="N423" s="88" t="s">
        <v>284</v>
      </c>
      <c r="O423" s="89"/>
      <c r="P423" s="89"/>
      <c r="Q423" s="90"/>
    </row>
    <row r="424" spans="1:17" x14ac:dyDescent="0.2">
      <c r="A424" s="14">
        <v>19</v>
      </c>
      <c r="B424" s="14" t="s">
        <v>32</v>
      </c>
      <c r="C424" s="17">
        <v>17</v>
      </c>
      <c r="D424" s="17">
        <v>17</v>
      </c>
      <c r="E424" s="17">
        <v>18</v>
      </c>
      <c r="F424" s="17">
        <v>8</v>
      </c>
      <c r="G424" s="17">
        <v>16</v>
      </c>
      <c r="H424" s="17">
        <v>8</v>
      </c>
      <c r="I424" s="17">
        <f t="shared" si="4"/>
        <v>84</v>
      </c>
      <c r="J424" s="14" t="s">
        <v>32</v>
      </c>
      <c r="K424" s="85" t="s">
        <v>587</v>
      </c>
      <c r="L424" s="86"/>
      <c r="M424" s="87"/>
      <c r="N424" s="85" t="s">
        <v>588</v>
      </c>
      <c r="O424" s="86"/>
      <c r="P424" s="86"/>
      <c r="Q424" s="87"/>
    </row>
    <row r="425" spans="1:17" x14ac:dyDescent="0.2">
      <c r="A425" s="14">
        <v>20</v>
      </c>
      <c r="B425" s="14" t="s">
        <v>33</v>
      </c>
      <c r="C425" s="17">
        <v>19</v>
      </c>
      <c r="D425" s="17">
        <v>19</v>
      </c>
      <c r="E425" s="17">
        <v>18</v>
      </c>
      <c r="F425" s="17">
        <v>9</v>
      </c>
      <c r="G425" s="17">
        <v>16</v>
      </c>
      <c r="H425" s="17">
        <v>9</v>
      </c>
      <c r="I425" s="17">
        <f t="shared" si="4"/>
        <v>90</v>
      </c>
      <c r="J425" s="14" t="s">
        <v>33</v>
      </c>
      <c r="K425" s="91"/>
      <c r="L425" s="91"/>
      <c r="M425" s="91"/>
      <c r="N425" s="91"/>
      <c r="O425" s="91"/>
      <c r="P425" s="91"/>
      <c r="Q425" s="91"/>
    </row>
  </sheetData>
  <mergeCells count="848">
    <mergeCell ref="K16:M16"/>
    <mergeCell ref="K12:M12"/>
    <mergeCell ref="N12:Q12"/>
    <mergeCell ref="K13:M13"/>
    <mergeCell ref="N13:Q13"/>
    <mergeCell ref="N23:Q23"/>
    <mergeCell ref="K24:M24"/>
    <mergeCell ref="N24:Q24"/>
    <mergeCell ref="K19:M19"/>
    <mergeCell ref="N19:Q19"/>
    <mergeCell ref="K20:M20"/>
    <mergeCell ref="N20:Q20"/>
    <mergeCell ref="K21:M21"/>
    <mergeCell ref="N21:Q21"/>
    <mergeCell ref="K45:M45"/>
    <mergeCell ref="N45:Q45"/>
    <mergeCell ref="K42:M42"/>
    <mergeCell ref="N42:Q42"/>
    <mergeCell ref="K43:M43"/>
    <mergeCell ref="N43:Q43"/>
    <mergeCell ref="K44:M44"/>
    <mergeCell ref="N44:Q44"/>
    <mergeCell ref="K39:M39"/>
    <mergeCell ref="N39:Q39"/>
    <mergeCell ref="K40:M40"/>
    <mergeCell ref="N40:Q40"/>
    <mergeCell ref="K41:M41"/>
    <mergeCell ref="N41:Q41"/>
    <mergeCell ref="A1:Q1"/>
    <mergeCell ref="A4:Q4"/>
    <mergeCell ref="K5:M5"/>
    <mergeCell ref="N5:Q5"/>
    <mergeCell ref="K6:M6"/>
    <mergeCell ref="N6:Q6"/>
    <mergeCell ref="K7:M7"/>
    <mergeCell ref="N7:Q7"/>
    <mergeCell ref="K8:M8"/>
    <mergeCell ref="N8:Q8"/>
    <mergeCell ref="A2:Q3"/>
    <mergeCell ref="K9:M9"/>
    <mergeCell ref="N9:Q9"/>
    <mergeCell ref="K10:M10"/>
    <mergeCell ref="N10:Q10"/>
    <mergeCell ref="K11:M11"/>
    <mergeCell ref="N11:Q11"/>
    <mergeCell ref="K37:M37"/>
    <mergeCell ref="N37:Q37"/>
    <mergeCell ref="K38:M38"/>
    <mergeCell ref="N38:Q38"/>
    <mergeCell ref="K14:M14"/>
    <mergeCell ref="N14:Q14"/>
    <mergeCell ref="K15:M15"/>
    <mergeCell ref="N15:Q15"/>
    <mergeCell ref="N16:Q16"/>
    <mergeCell ref="K17:M17"/>
    <mergeCell ref="N17:Q17"/>
    <mergeCell ref="K18:M18"/>
    <mergeCell ref="N18:Q18"/>
    <mergeCell ref="K25:M25"/>
    <mergeCell ref="N25:Q25"/>
    <mergeCell ref="K22:M22"/>
    <mergeCell ref="N22:Q22"/>
    <mergeCell ref="K23:M23"/>
    <mergeCell ref="K57:M57"/>
    <mergeCell ref="N57:Q57"/>
    <mergeCell ref="K26:M26"/>
    <mergeCell ref="N26:Q26"/>
    <mergeCell ref="K27:M27"/>
    <mergeCell ref="N27:Q27"/>
    <mergeCell ref="K28:M28"/>
    <mergeCell ref="N28:Q28"/>
    <mergeCell ref="K29:M29"/>
    <mergeCell ref="N29:Q29"/>
    <mergeCell ref="K30:M30"/>
    <mergeCell ref="N30:Q30"/>
    <mergeCell ref="K31:M31"/>
    <mergeCell ref="N31:Q31"/>
    <mergeCell ref="K32:M32"/>
    <mergeCell ref="N32:Q32"/>
    <mergeCell ref="K33:M33"/>
    <mergeCell ref="N33:Q33"/>
    <mergeCell ref="K34:M34"/>
    <mergeCell ref="N34:Q34"/>
    <mergeCell ref="K35:M35"/>
    <mergeCell ref="N35:Q35"/>
    <mergeCell ref="K36:M36"/>
    <mergeCell ref="N36:Q36"/>
    <mergeCell ref="K58:M58"/>
    <mergeCell ref="N58:Q58"/>
    <mergeCell ref="K53:M53"/>
    <mergeCell ref="N53:Q53"/>
    <mergeCell ref="K54:M54"/>
    <mergeCell ref="N54:Q54"/>
    <mergeCell ref="K55:M55"/>
    <mergeCell ref="N55:Q55"/>
    <mergeCell ref="K65:M65"/>
    <mergeCell ref="N65:Q65"/>
    <mergeCell ref="K62:M62"/>
    <mergeCell ref="N62:Q62"/>
    <mergeCell ref="K63:M63"/>
    <mergeCell ref="N63:Q63"/>
    <mergeCell ref="K64:M64"/>
    <mergeCell ref="N64:Q64"/>
    <mergeCell ref="K59:M59"/>
    <mergeCell ref="N59:Q59"/>
    <mergeCell ref="K60:M60"/>
    <mergeCell ref="N60:Q60"/>
    <mergeCell ref="K61:M61"/>
    <mergeCell ref="N61:Q61"/>
    <mergeCell ref="K56:M56"/>
    <mergeCell ref="N56:Q56"/>
    <mergeCell ref="K46:M46"/>
    <mergeCell ref="N46:Q46"/>
    <mergeCell ref="K52:M52"/>
    <mergeCell ref="N52:Q52"/>
    <mergeCell ref="K47:M47"/>
    <mergeCell ref="N47:Q47"/>
    <mergeCell ref="K48:M48"/>
    <mergeCell ref="N48:Q48"/>
    <mergeCell ref="K49:M49"/>
    <mergeCell ref="N49:Q49"/>
    <mergeCell ref="K50:M50"/>
    <mergeCell ref="N50:Q50"/>
    <mergeCell ref="K51:M51"/>
    <mergeCell ref="N51:Q51"/>
    <mergeCell ref="K71:M71"/>
    <mergeCell ref="N71:Q71"/>
    <mergeCell ref="K72:M72"/>
    <mergeCell ref="N72:Q72"/>
    <mergeCell ref="K74:M74"/>
    <mergeCell ref="N74:Q74"/>
    <mergeCell ref="K75:M75"/>
    <mergeCell ref="N75:Q75"/>
    <mergeCell ref="K76:M76"/>
    <mergeCell ref="N76:Q76"/>
    <mergeCell ref="K73:M73"/>
    <mergeCell ref="N73:Q73"/>
    <mergeCell ref="K66:M66"/>
    <mergeCell ref="N66:Q66"/>
    <mergeCell ref="K67:M67"/>
    <mergeCell ref="N67:Q67"/>
    <mergeCell ref="K68:M68"/>
    <mergeCell ref="N68:Q68"/>
    <mergeCell ref="K69:M69"/>
    <mergeCell ref="N69:Q69"/>
    <mergeCell ref="K70:M70"/>
    <mergeCell ref="N70:Q70"/>
    <mergeCell ref="K77:M77"/>
    <mergeCell ref="N77:Q77"/>
    <mergeCell ref="K78:M78"/>
    <mergeCell ref="N78:Q78"/>
    <mergeCell ref="K85:M85"/>
    <mergeCell ref="N85:Q85"/>
    <mergeCell ref="K82:M82"/>
    <mergeCell ref="N82:Q82"/>
    <mergeCell ref="K83:M83"/>
    <mergeCell ref="N83:Q83"/>
    <mergeCell ref="K84:M84"/>
    <mergeCell ref="N84:Q84"/>
    <mergeCell ref="K79:M79"/>
    <mergeCell ref="N79:Q79"/>
    <mergeCell ref="K80:M80"/>
    <mergeCell ref="N80:Q80"/>
    <mergeCell ref="K88:M88"/>
    <mergeCell ref="N88:Q88"/>
    <mergeCell ref="K89:M89"/>
    <mergeCell ref="N89:Q89"/>
    <mergeCell ref="K90:M90"/>
    <mergeCell ref="N90:Q90"/>
    <mergeCell ref="K81:M81"/>
    <mergeCell ref="N81:Q81"/>
    <mergeCell ref="K86:M86"/>
    <mergeCell ref="N86:Q86"/>
    <mergeCell ref="K87:M87"/>
    <mergeCell ref="N87:Q87"/>
    <mergeCell ref="K94:M94"/>
    <mergeCell ref="N94:Q94"/>
    <mergeCell ref="K95:M95"/>
    <mergeCell ref="N95:Q95"/>
    <mergeCell ref="K96:M96"/>
    <mergeCell ref="N96:Q96"/>
    <mergeCell ref="K91:M91"/>
    <mergeCell ref="N91:Q91"/>
    <mergeCell ref="K92:M92"/>
    <mergeCell ref="N92:Q92"/>
    <mergeCell ref="K93:M93"/>
    <mergeCell ref="N93:Q93"/>
    <mergeCell ref="K100:M100"/>
    <mergeCell ref="N100:Q100"/>
    <mergeCell ref="K101:M101"/>
    <mergeCell ref="N101:Q101"/>
    <mergeCell ref="K102:M102"/>
    <mergeCell ref="N102:Q102"/>
    <mergeCell ref="K97:M97"/>
    <mergeCell ref="N97:Q97"/>
    <mergeCell ref="K98:M98"/>
    <mergeCell ref="N98:Q98"/>
    <mergeCell ref="K99:M99"/>
    <mergeCell ref="N99:Q99"/>
    <mergeCell ref="K116:M116"/>
    <mergeCell ref="N116:Q116"/>
    <mergeCell ref="K117:M117"/>
    <mergeCell ref="N117:Q117"/>
    <mergeCell ref="K118:M118"/>
    <mergeCell ref="N118:Q118"/>
    <mergeCell ref="K103:M103"/>
    <mergeCell ref="N103:Q103"/>
    <mergeCell ref="K104:M104"/>
    <mergeCell ref="N104:Q104"/>
    <mergeCell ref="K105:M105"/>
    <mergeCell ref="N105:Q105"/>
    <mergeCell ref="K111:M111"/>
    <mergeCell ref="N111:Q111"/>
    <mergeCell ref="K112:M112"/>
    <mergeCell ref="N112:Q112"/>
    <mergeCell ref="K113:M113"/>
    <mergeCell ref="N113:Q113"/>
    <mergeCell ref="K114:M114"/>
    <mergeCell ref="N114:Q114"/>
    <mergeCell ref="K115:M115"/>
    <mergeCell ref="N115:Q115"/>
    <mergeCell ref="C127:H127"/>
    <mergeCell ref="K127:M127"/>
    <mergeCell ref="N127:Q127"/>
    <mergeCell ref="K125:M125"/>
    <mergeCell ref="N125:Q125"/>
    <mergeCell ref="K122:M122"/>
    <mergeCell ref="N122:Q122"/>
    <mergeCell ref="K123:M123"/>
    <mergeCell ref="N123:Q123"/>
    <mergeCell ref="K124:M124"/>
    <mergeCell ref="N124:Q124"/>
    <mergeCell ref="K128:M128"/>
    <mergeCell ref="N128:Q128"/>
    <mergeCell ref="K129:M129"/>
    <mergeCell ref="N129:Q129"/>
    <mergeCell ref="K130:M130"/>
    <mergeCell ref="N130:Q130"/>
    <mergeCell ref="K106:M106"/>
    <mergeCell ref="N106:Q106"/>
    <mergeCell ref="K126:M126"/>
    <mergeCell ref="N126:Q126"/>
    <mergeCell ref="K119:M119"/>
    <mergeCell ref="N119:Q119"/>
    <mergeCell ref="K120:M120"/>
    <mergeCell ref="N120:Q120"/>
    <mergeCell ref="K121:M121"/>
    <mergeCell ref="N121:Q121"/>
    <mergeCell ref="K107:M107"/>
    <mergeCell ref="N107:Q107"/>
    <mergeCell ref="K108:M108"/>
    <mergeCell ref="N108:Q108"/>
    <mergeCell ref="K109:M109"/>
    <mergeCell ref="N109:Q109"/>
    <mergeCell ref="K110:M110"/>
    <mergeCell ref="N110:Q110"/>
    <mergeCell ref="C133:H133"/>
    <mergeCell ref="K133:M133"/>
    <mergeCell ref="N133:Q133"/>
    <mergeCell ref="K134:M134"/>
    <mergeCell ref="N134:Q134"/>
    <mergeCell ref="K131:M131"/>
    <mergeCell ref="N131:Q131"/>
    <mergeCell ref="C132:H132"/>
    <mergeCell ref="K132:M132"/>
    <mergeCell ref="N132:Q132"/>
    <mergeCell ref="K138:M138"/>
    <mergeCell ref="N138:Q138"/>
    <mergeCell ref="K139:M139"/>
    <mergeCell ref="N139:Q139"/>
    <mergeCell ref="K140:M140"/>
    <mergeCell ref="N140:Q140"/>
    <mergeCell ref="K135:M135"/>
    <mergeCell ref="N135:Q135"/>
    <mergeCell ref="K136:M136"/>
    <mergeCell ref="N136:Q136"/>
    <mergeCell ref="K137:M137"/>
    <mergeCell ref="N137:Q137"/>
    <mergeCell ref="K144:M144"/>
    <mergeCell ref="N144:Q144"/>
    <mergeCell ref="K145:M145"/>
    <mergeCell ref="N145:Q145"/>
    <mergeCell ref="K141:M141"/>
    <mergeCell ref="N141:Q141"/>
    <mergeCell ref="K142:M142"/>
    <mergeCell ref="N142:Q142"/>
    <mergeCell ref="K143:M143"/>
    <mergeCell ref="N143:Q143"/>
    <mergeCell ref="K154:M154"/>
    <mergeCell ref="N154:Q154"/>
    <mergeCell ref="K155:M155"/>
    <mergeCell ref="N155:Q155"/>
    <mergeCell ref="K156:M156"/>
    <mergeCell ref="N156:Q156"/>
    <mergeCell ref="K157:M157"/>
    <mergeCell ref="N157:Q157"/>
    <mergeCell ref="K158:M158"/>
    <mergeCell ref="N158:Q158"/>
    <mergeCell ref="K149:M149"/>
    <mergeCell ref="N149:Q149"/>
    <mergeCell ref="K150:M150"/>
    <mergeCell ref="N150:Q150"/>
    <mergeCell ref="K151:M151"/>
    <mergeCell ref="N151:Q151"/>
    <mergeCell ref="K152:M152"/>
    <mergeCell ref="N152:Q152"/>
    <mergeCell ref="K153:M153"/>
    <mergeCell ref="N153:Q153"/>
    <mergeCell ref="K146:M146"/>
    <mergeCell ref="N146:Q146"/>
    <mergeCell ref="K166:M166"/>
    <mergeCell ref="N166:Q166"/>
    <mergeCell ref="K167:M167"/>
    <mergeCell ref="N167:Q167"/>
    <mergeCell ref="K165:M165"/>
    <mergeCell ref="N165:Q165"/>
    <mergeCell ref="K162:M162"/>
    <mergeCell ref="N162:Q162"/>
    <mergeCell ref="K163:M163"/>
    <mergeCell ref="N163:Q163"/>
    <mergeCell ref="K164:M164"/>
    <mergeCell ref="N164:Q164"/>
    <mergeCell ref="K159:M159"/>
    <mergeCell ref="N159:Q159"/>
    <mergeCell ref="K160:M160"/>
    <mergeCell ref="N160:Q160"/>
    <mergeCell ref="K161:M161"/>
    <mergeCell ref="N161:Q161"/>
    <mergeCell ref="K147:M147"/>
    <mergeCell ref="N147:Q147"/>
    <mergeCell ref="K148:M148"/>
    <mergeCell ref="N148:Q148"/>
    <mergeCell ref="K171:M171"/>
    <mergeCell ref="N171:Q171"/>
    <mergeCell ref="K172:M172"/>
    <mergeCell ref="N172:Q172"/>
    <mergeCell ref="K173:M173"/>
    <mergeCell ref="N173:Q173"/>
    <mergeCell ref="K168:M168"/>
    <mergeCell ref="N168:Q168"/>
    <mergeCell ref="K169:M169"/>
    <mergeCell ref="N169:Q169"/>
    <mergeCell ref="K170:M170"/>
    <mergeCell ref="N170:Q170"/>
    <mergeCell ref="K177:M177"/>
    <mergeCell ref="N177:Q177"/>
    <mergeCell ref="K178:M178"/>
    <mergeCell ref="N178:Q178"/>
    <mergeCell ref="K179:M179"/>
    <mergeCell ref="N179:Q179"/>
    <mergeCell ref="K174:M174"/>
    <mergeCell ref="N174:Q174"/>
    <mergeCell ref="K175:M175"/>
    <mergeCell ref="N175:Q175"/>
    <mergeCell ref="K176:M176"/>
    <mergeCell ref="N176:Q176"/>
    <mergeCell ref="K183:M183"/>
    <mergeCell ref="N183:Q183"/>
    <mergeCell ref="K184:M184"/>
    <mergeCell ref="N184:Q184"/>
    <mergeCell ref="K185:M185"/>
    <mergeCell ref="N185:Q185"/>
    <mergeCell ref="K180:M180"/>
    <mergeCell ref="N180:Q180"/>
    <mergeCell ref="K181:M181"/>
    <mergeCell ref="N181:Q181"/>
    <mergeCell ref="K182:M182"/>
    <mergeCell ref="N182:Q182"/>
    <mergeCell ref="K198:M198"/>
    <mergeCell ref="N198:Q198"/>
    <mergeCell ref="K199:M199"/>
    <mergeCell ref="N199:Q199"/>
    <mergeCell ref="K200:M200"/>
    <mergeCell ref="N200:Q200"/>
    <mergeCell ref="K201:M201"/>
    <mergeCell ref="N201:Q201"/>
    <mergeCell ref="K205:M205"/>
    <mergeCell ref="N205:Q205"/>
    <mergeCell ref="K202:M202"/>
    <mergeCell ref="N202:Q202"/>
    <mergeCell ref="K203:M203"/>
    <mergeCell ref="N203:Q203"/>
    <mergeCell ref="K204:M204"/>
    <mergeCell ref="N204:Q204"/>
    <mergeCell ref="K193:M193"/>
    <mergeCell ref="N193:Q193"/>
    <mergeCell ref="K194:M194"/>
    <mergeCell ref="N194:Q194"/>
    <mergeCell ref="K195:M195"/>
    <mergeCell ref="N195:Q195"/>
    <mergeCell ref="K196:M196"/>
    <mergeCell ref="N196:Q196"/>
    <mergeCell ref="K197:M197"/>
    <mergeCell ref="N197:Q197"/>
    <mergeCell ref="K208:M208"/>
    <mergeCell ref="N208:Q208"/>
    <mergeCell ref="K209:M209"/>
    <mergeCell ref="N209:Q209"/>
    <mergeCell ref="K210:M210"/>
    <mergeCell ref="N210:Q210"/>
    <mergeCell ref="K186:M186"/>
    <mergeCell ref="N186:Q186"/>
    <mergeCell ref="K206:M206"/>
    <mergeCell ref="N206:Q206"/>
    <mergeCell ref="K207:M207"/>
    <mergeCell ref="N207:Q207"/>
    <mergeCell ref="K187:M187"/>
    <mergeCell ref="N187:Q187"/>
    <mergeCell ref="K188:M188"/>
    <mergeCell ref="N188:Q188"/>
    <mergeCell ref="K189:M189"/>
    <mergeCell ref="N189:Q189"/>
    <mergeCell ref="K190:M190"/>
    <mergeCell ref="N190:Q190"/>
    <mergeCell ref="K191:M191"/>
    <mergeCell ref="N191:Q191"/>
    <mergeCell ref="K192:M192"/>
    <mergeCell ref="N192:Q192"/>
    <mergeCell ref="K214:M214"/>
    <mergeCell ref="N214:Q214"/>
    <mergeCell ref="K215:M215"/>
    <mergeCell ref="N215:Q215"/>
    <mergeCell ref="K216:M216"/>
    <mergeCell ref="N216:Q216"/>
    <mergeCell ref="K211:M211"/>
    <mergeCell ref="N211:Q211"/>
    <mergeCell ref="K212:M212"/>
    <mergeCell ref="N212:Q212"/>
    <mergeCell ref="K213:M213"/>
    <mergeCell ref="N213:Q213"/>
    <mergeCell ref="K221:M221"/>
    <mergeCell ref="N221:Q221"/>
    <mergeCell ref="K226:M226"/>
    <mergeCell ref="N226:Q226"/>
    <mergeCell ref="K227:M227"/>
    <mergeCell ref="N227:Q227"/>
    <mergeCell ref="K217:M217"/>
    <mergeCell ref="N217:Q217"/>
    <mergeCell ref="K218:M218"/>
    <mergeCell ref="N218:Q218"/>
    <mergeCell ref="K225:M225"/>
    <mergeCell ref="N225:Q225"/>
    <mergeCell ref="K222:M222"/>
    <mergeCell ref="N222:Q222"/>
    <mergeCell ref="K223:M223"/>
    <mergeCell ref="N223:Q223"/>
    <mergeCell ref="K224:M224"/>
    <mergeCell ref="N224:Q224"/>
    <mergeCell ref="K219:M219"/>
    <mergeCell ref="N219:Q219"/>
    <mergeCell ref="K220:M220"/>
    <mergeCell ref="N220:Q220"/>
    <mergeCell ref="K231:M231"/>
    <mergeCell ref="N231:Q231"/>
    <mergeCell ref="K232:M232"/>
    <mergeCell ref="N232:Q232"/>
    <mergeCell ref="K233:M233"/>
    <mergeCell ref="N233:Q233"/>
    <mergeCell ref="K228:M228"/>
    <mergeCell ref="N228:Q228"/>
    <mergeCell ref="K229:M229"/>
    <mergeCell ref="N229:Q229"/>
    <mergeCell ref="K230:M230"/>
    <mergeCell ref="N230:Q230"/>
    <mergeCell ref="K237:M237"/>
    <mergeCell ref="N237:Q237"/>
    <mergeCell ref="K238:M238"/>
    <mergeCell ref="N238:Q238"/>
    <mergeCell ref="K239:M239"/>
    <mergeCell ref="N239:Q239"/>
    <mergeCell ref="K234:M234"/>
    <mergeCell ref="N234:Q234"/>
    <mergeCell ref="K235:M235"/>
    <mergeCell ref="N235:Q235"/>
    <mergeCell ref="K236:M236"/>
    <mergeCell ref="N236:Q236"/>
    <mergeCell ref="K243:M243"/>
    <mergeCell ref="N243:Q243"/>
    <mergeCell ref="K244:M244"/>
    <mergeCell ref="N244:Q244"/>
    <mergeCell ref="K245:M245"/>
    <mergeCell ref="N245:Q245"/>
    <mergeCell ref="K240:M240"/>
    <mergeCell ref="N240:Q240"/>
    <mergeCell ref="K241:M241"/>
    <mergeCell ref="N241:Q241"/>
    <mergeCell ref="K242:M242"/>
    <mergeCell ref="N242:Q242"/>
    <mergeCell ref="K249:M249"/>
    <mergeCell ref="N249:Q249"/>
    <mergeCell ref="K250:M250"/>
    <mergeCell ref="N250:Q250"/>
    <mergeCell ref="K251:M251"/>
    <mergeCell ref="N251:Q251"/>
    <mergeCell ref="K246:M246"/>
    <mergeCell ref="N246:Q246"/>
    <mergeCell ref="K247:M247"/>
    <mergeCell ref="N247:Q247"/>
    <mergeCell ref="K248:M248"/>
    <mergeCell ref="N248:Q248"/>
    <mergeCell ref="K255:M255"/>
    <mergeCell ref="N255:Q255"/>
    <mergeCell ref="K256:M256"/>
    <mergeCell ref="N256:Q256"/>
    <mergeCell ref="K257:M257"/>
    <mergeCell ref="N257:Q257"/>
    <mergeCell ref="K252:M252"/>
    <mergeCell ref="N252:Q252"/>
    <mergeCell ref="K253:M253"/>
    <mergeCell ref="N253:Q253"/>
    <mergeCell ref="K254:M254"/>
    <mergeCell ref="N254:Q254"/>
    <mergeCell ref="K261:M261"/>
    <mergeCell ref="N261:Q261"/>
    <mergeCell ref="K262:M262"/>
    <mergeCell ref="N262:Q262"/>
    <mergeCell ref="K263:M263"/>
    <mergeCell ref="N263:Q263"/>
    <mergeCell ref="K258:M258"/>
    <mergeCell ref="N258:Q258"/>
    <mergeCell ref="K259:M259"/>
    <mergeCell ref="N259:Q259"/>
    <mergeCell ref="K260:M260"/>
    <mergeCell ref="N260:Q260"/>
    <mergeCell ref="K267:M267"/>
    <mergeCell ref="N267:Q267"/>
    <mergeCell ref="K268:M268"/>
    <mergeCell ref="N268:Q268"/>
    <mergeCell ref="K269:M269"/>
    <mergeCell ref="N269:Q269"/>
    <mergeCell ref="K264:M264"/>
    <mergeCell ref="N264:Q264"/>
    <mergeCell ref="K265:M265"/>
    <mergeCell ref="N265:Q265"/>
    <mergeCell ref="K266:M266"/>
    <mergeCell ref="N266:Q266"/>
    <mergeCell ref="K273:M273"/>
    <mergeCell ref="N273:Q273"/>
    <mergeCell ref="K274:M274"/>
    <mergeCell ref="N274:Q274"/>
    <mergeCell ref="K275:M275"/>
    <mergeCell ref="N275:Q275"/>
    <mergeCell ref="K270:M270"/>
    <mergeCell ref="N270:Q270"/>
    <mergeCell ref="K271:M271"/>
    <mergeCell ref="N271:Q271"/>
    <mergeCell ref="K272:M272"/>
    <mergeCell ref="N272:Q272"/>
    <mergeCell ref="K279:M279"/>
    <mergeCell ref="N279:Q279"/>
    <mergeCell ref="K280:M280"/>
    <mergeCell ref="N280:Q280"/>
    <mergeCell ref="K281:M281"/>
    <mergeCell ref="N281:Q281"/>
    <mergeCell ref="K276:M276"/>
    <mergeCell ref="N276:Q276"/>
    <mergeCell ref="K277:M277"/>
    <mergeCell ref="N277:Q277"/>
    <mergeCell ref="K278:M278"/>
    <mergeCell ref="N278:Q278"/>
    <mergeCell ref="K285:M285"/>
    <mergeCell ref="N285:Q285"/>
    <mergeCell ref="K286:M286"/>
    <mergeCell ref="N286:Q286"/>
    <mergeCell ref="K287:M287"/>
    <mergeCell ref="N287:Q287"/>
    <mergeCell ref="K282:M282"/>
    <mergeCell ref="N282:Q282"/>
    <mergeCell ref="K283:M283"/>
    <mergeCell ref="N283:Q283"/>
    <mergeCell ref="K284:M284"/>
    <mergeCell ref="N284:Q284"/>
    <mergeCell ref="K291:M291"/>
    <mergeCell ref="N291:Q291"/>
    <mergeCell ref="K292:M292"/>
    <mergeCell ref="N292:Q292"/>
    <mergeCell ref="K293:M293"/>
    <mergeCell ref="N293:Q293"/>
    <mergeCell ref="K288:M288"/>
    <mergeCell ref="N288:Q288"/>
    <mergeCell ref="K289:M289"/>
    <mergeCell ref="N289:Q289"/>
    <mergeCell ref="K290:M290"/>
    <mergeCell ref="N290:Q290"/>
    <mergeCell ref="K297:M297"/>
    <mergeCell ref="N297:Q297"/>
    <mergeCell ref="K298:M298"/>
    <mergeCell ref="N298:Q298"/>
    <mergeCell ref="K299:M299"/>
    <mergeCell ref="N299:Q299"/>
    <mergeCell ref="K294:M294"/>
    <mergeCell ref="N294:Q294"/>
    <mergeCell ref="K295:M295"/>
    <mergeCell ref="N295:Q295"/>
    <mergeCell ref="K296:M296"/>
    <mergeCell ref="N296:Q296"/>
    <mergeCell ref="K303:M303"/>
    <mergeCell ref="N303:Q303"/>
    <mergeCell ref="K304:M304"/>
    <mergeCell ref="N304:Q304"/>
    <mergeCell ref="K305:M305"/>
    <mergeCell ref="N305:Q305"/>
    <mergeCell ref="K300:M300"/>
    <mergeCell ref="N300:Q300"/>
    <mergeCell ref="K301:M301"/>
    <mergeCell ref="N301:Q301"/>
    <mergeCell ref="K302:M302"/>
    <mergeCell ref="N302:Q302"/>
    <mergeCell ref="K309:M309"/>
    <mergeCell ref="N309:Q309"/>
    <mergeCell ref="K310:M310"/>
    <mergeCell ref="N310:Q310"/>
    <mergeCell ref="K311:M311"/>
    <mergeCell ref="N311:Q311"/>
    <mergeCell ref="K306:M306"/>
    <mergeCell ref="N306:Q306"/>
    <mergeCell ref="K307:M307"/>
    <mergeCell ref="N307:Q307"/>
    <mergeCell ref="K308:M308"/>
    <mergeCell ref="N308:Q308"/>
    <mergeCell ref="K315:M315"/>
    <mergeCell ref="N315:Q315"/>
    <mergeCell ref="K316:M316"/>
    <mergeCell ref="N316:Q316"/>
    <mergeCell ref="K317:M317"/>
    <mergeCell ref="N317:Q317"/>
    <mergeCell ref="K312:M312"/>
    <mergeCell ref="N312:Q312"/>
    <mergeCell ref="K313:M313"/>
    <mergeCell ref="N313:Q313"/>
    <mergeCell ref="K314:M314"/>
    <mergeCell ref="N314:Q314"/>
    <mergeCell ref="K321:M321"/>
    <mergeCell ref="N321:Q321"/>
    <mergeCell ref="K322:M322"/>
    <mergeCell ref="N322:Q322"/>
    <mergeCell ref="K323:M323"/>
    <mergeCell ref="N323:Q323"/>
    <mergeCell ref="K318:M318"/>
    <mergeCell ref="N318:Q318"/>
    <mergeCell ref="K319:M319"/>
    <mergeCell ref="N319:Q319"/>
    <mergeCell ref="K320:M320"/>
    <mergeCell ref="N320:Q320"/>
    <mergeCell ref="K327:M327"/>
    <mergeCell ref="N327:Q327"/>
    <mergeCell ref="K328:M328"/>
    <mergeCell ref="N328:Q328"/>
    <mergeCell ref="K329:M329"/>
    <mergeCell ref="N329:Q329"/>
    <mergeCell ref="K324:M324"/>
    <mergeCell ref="N324:Q324"/>
    <mergeCell ref="K325:M325"/>
    <mergeCell ref="N325:Q325"/>
    <mergeCell ref="K326:M326"/>
    <mergeCell ref="N326:Q326"/>
    <mergeCell ref="K333:M333"/>
    <mergeCell ref="N333:Q333"/>
    <mergeCell ref="K334:M334"/>
    <mergeCell ref="N334:Q334"/>
    <mergeCell ref="K335:M335"/>
    <mergeCell ref="N335:Q335"/>
    <mergeCell ref="K330:M330"/>
    <mergeCell ref="N330:Q330"/>
    <mergeCell ref="K331:M331"/>
    <mergeCell ref="N331:Q331"/>
    <mergeCell ref="K332:M332"/>
    <mergeCell ref="N332:Q332"/>
    <mergeCell ref="K339:M339"/>
    <mergeCell ref="N339:Q339"/>
    <mergeCell ref="K340:M340"/>
    <mergeCell ref="N340:Q340"/>
    <mergeCell ref="K341:M341"/>
    <mergeCell ref="N341:Q341"/>
    <mergeCell ref="K336:M336"/>
    <mergeCell ref="N336:Q336"/>
    <mergeCell ref="K337:M337"/>
    <mergeCell ref="N337:Q337"/>
    <mergeCell ref="K338:M338"/>
    <mergeCell ref="N338:Q338"/>
    <mergeCell ref="K345:M345"/>
    <mergeCell ref="N345:Q345"/>
    <mergeCell ref="K346:M346"/>
    <mergeCell ref="N346:Q346"/>
    <mergeCell ref="K347:M347"/>
    <mergeCell ref="N347:Q347"/>
    <mergeCell ref="K342:M342"/>
    <mergeCell ref="N342:Q342"/>
    <mergeCell ref="K343:M343"/>
    <mergeCell ref="N343:Q343"/>
    <mergeCell ref="K344:M344"/>
    <mergeCell ref="N344:Q344"/>
    <mergeCell ref="K351:M351"/>
    <mergeCell ref="N351:Q351"/>
    <mergeCell ref="K352:M352"/>
    <mergeCell ref="N352:Q352"/>
    <mergeCell ref="K353:M353"/>
    <mergeCell ref="N353:Q353"/>
    <mergeCell ref="K348:M348"/>
    <mergeCell ref="N348:Q348"/>
    <mergeCell ref="K349:M349"/>
    <mergeCell ref="N349:Q349"/>
    <mergeCell ref="K350:M350"/>
    <mergeCell ref="N350:Q350"/>
    <mergeCell ref="K357:M357"/>
    <mergeCell ref="N357:Q357"/>
    <mergeCell ref="K358:M358"/>
    <mergeCell ref="N358:Q358"/>
    <mergeCell ref="K359:M359"/>
    <mergeCell ref="N359:Q359"/>
    <mergeCell ref="K354:M354"/>
    <mergeCell ref="N354:Q354"/>
    <mergeCell ref="K355:M355"/>
    <mergeCell ref="N355:Q355"/>
    <mergeCell ref="K356:M356"/>
    <mergeCell ref="N356:Q356"/>
    <mergeCell ref="K363:M363"/>
    <mergeCell ref="N363:Q363"/>
    <mergeCell ref="K364:M364"/>
    <mergeCell ref="N364:Q364"/>
    <mergeCell ref="K365:M365"/>
    <mergeCell ref="N365:Q365"/>
    <mergeCell ref="K360:M360"/>
    <mergeCell ref="N360:Q360"/>
    <mergeCell ref="K361:M361"/>
    <mergeCell ref="N361:Q361"/>
    <mergeCell ref="K362:M362"/>
    <mergeCell ref="N362:Q362"/>
    <mergeCell ref="K369:M369"/>
    <mergeCell ref="N369:Q369"/>
    <mergeCell ref="K370:M370"/>
    <mergeCell ref="N370:Q370"/>
    <mergeCell ref="K371:M371"/>
    <mergeCell ref="N371:Q371"/>
    <mergeCell ref="K366:M366"/>
    <mergeCell ref="N366:Q366"/>
    <mergeCell ref="K367:M367"/>
    <mergeCell ref="N367:Q367"/>
    <mergeCell ref="K368:M368"/>
    <mergeCell ref="N368:Q368"/>
    <mergeCell ref="K375:M375"/>
    <mergeCell ref="N375:Q375"/>
    <mergeCell ref="K376:M376"/>
    <mergeCell ref="N376:Q376"/>
    <mergeCell ref="K377:M377"/>
    <mergeCell ref="N377:Q377"/>
    <mergeCell ref="K372:M372"/>
    <mergeCell ref="N372:Q372"/>
    <mergeCell ref="K373:M373"/>
    <mergeCell ref="N373:Q373"/>
    <mergeCell ref="K374:M374"/>
    <mergeCell ref="N374:Q374"/>
    <mergeCell ref="K381:M381"/>
    <mergeCell ref="N381:Q381"/>
    <mergeCell ref="K382:M382"/>
    <mergeCell ref="N382:Q382"/>
    <mergeCell ref="K383:M383"/>
    <mergeCell ref="N383:Q383"/>
    <mergeCell ref="K378:M378"/>
    <mergeCell ref="N378:Q378"/>
    <mergeCell ref="K379:M379"/>
    <mergeCell ref="N379:Q379"/>
    <mergeCell ref="K380:M380"/>
    <mergeCell ref="N380:Q380"/>
    <mergeCell ref="K387:M387"/>
    <mergeCell ref="N387:Q387"/>
    <mergeCell ref="K388:M388"/>
    <mergeCell ref="N388:Q388"/>
    <mergeCell ref="K389:M389"/>
    <mergeCell ref="N389:Q389"/>
    <mergeCell ref="K384:M384"/>
    <mergeCell ref="N384:Q384"/>
    <mergeCell ref="K385:M385"/>
    <mergeCell ref="N385:Q385"/>
    <mergeCell ref="K386:M386"/>
    <mergeCell ref="N386:Q386"/>
    <mergeCell ref="K393:M393"/>
    <mergeCell ref="N393:Q393"/>
    <mergeCell ref="K394:M394"/>
    <mergeCell ref="N394:Q394"/>
    <mergeCell ref="K395:M395"/>
    <mergeCell ref="N395:Q395"/>
    <mergeCell ref="K390:M390"/>
    <mergeCell ref="N390:Q390"/>
    <mergeCell ref="K391:M391"/>
    <mergeCell ref="N391:Q391"/>
    <mergeCell ref="K392:M392"/>
    <mergeCell ref="N392:Q392"/>
    <mergeCell ref="K399:M399"/>
    <mergeCell ref="N399:Q399"/>
    <mergeCell ref="K400:M400"/>
    <mergeCell ref="N400:Q400"/>
    <mergeCell ref="K401:M401"/>
    <mergeCell ref="N401:Q401"/>
    <mergeCell ref="K396:M396"/>
    <mergeCell ref="N396:Q396"/>
    <mergeCell ref="K397:M397"/>
    <mergeCell ref="N397:Q397"/>
    <mergeCell ref="K398:M398"/>
    <mergeCell ref="N398:Q398"/>
    <mergeCell ref="K405:M405"/>
    <mergeCell ref="N405:Q405"/>
    <mergeCell ref="K406:M406"/>
    <mergeCell ref="N406:Q406"/>
    <mergeCell ref="K407:M407"/>
    <mergeCell ref="N407:Q407"/>
    <mergeCell ref="K402:M402"/>
    <mergeCell ref="N402:Q402"/>
    <mergeCell ref="K403:M403"/>
    <mergeCell ref="N403:Q403"/>
    <mergeCell ref="K404:M404"/>
    <mergeCell ref="N404:Q404"/>
    <mergeCell ref="K411:M411"/>
    <mergeCell ref="N411:Q411"/>
    <mergeCell ref="K412:M412"/>
    <mergeCell ref="N412:Q412"/>
    <mergeCell ref="K413:M413"/>
    <mergeCell ref="N413:Q413"/>
    <mergeCell ref="K408:M408"/>
    <mergeCell ref="N408:Q408"/>
    <mergeCell ref="K409:M409"/>
    <mergeCell ref="N409:Q409"/>
    <mergeCell ref="K410:M410"/>
    <mergeCell ref="N410:Q410"/>
    <mergeCell ref="K417:M417"/>
    <mergeCell ref="N417:Q417"/>
    <mergeCell ref="K418:M418"/>
    <mergeCell ref="N418:Q418"/>
    <mergeCell ref="K419:M419"/>
    <mergeCell ref="N419:Q419"/>
    <mergeCell ref="K414:M414"/>
    <mergeCell ref="N414:Q414"/>
    <mergeCell ref="K415:M415"/>
    <mergeCell ref="N415:Q415"/>
    <mergeCell ref="K416:M416"/>
    <mergeCell ref="N416:Q416"/>
    <mergeCell ref="K423:M423"/>
    <mergeCell ref="N423:Q423"/>
    <mergeCell ref="K424:M424"/>
    <mergeCell ref="N424:Q424"/>
    <mergeCell ref="K425:M425"/>
    <mergeCell ref="N425:Q425"/>
    <mergeCell ref="K420:M420"/>
    <mergeCell ref="N420:Q420"/>
    <mergeCell ref="K421:M421"/>
    <mergeCell ref="N421:Q421"/>
    <mergeCell ref="K422:M422"/>
    <mergeCell ref="N422:Q422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6</v>
      </c>
      <c r="B2" s="64" t="s">
        <v>19</v>
      </c>
      <c r="C2" s="17" t="s">
        <v>202</v>
      </c>
      <c r="D2" s="17"/>
      <c r="E2" s="17" t="s">
        <v>203</v>
      </c>
      <c r="F2" s="17" t="s">
        <v>204</v>
      </c>
      <c r="G2" s="17" t="s">
        <v>205</v>
      </c>
      <c r="H2" s="17"/>
      <c r="J2" s="17">
        <v>90</v>
      </c>
    </row>
    <row r="3" spans="1:10" x14ac:dyDescent="0.2">
      <c r="A3" s="52">
        <v>6</v>
      </c>
      <c r="B3" s="52" t="s">
        <v>19</v>
      </c>
      <c r="C3" s="53">
        <v>17</v>
      </c>
      <c r="D3" s="53">
        <v>20</v>
      </c>
      <c r="E3" s="53">
        <v>17</v>
      </c>
      <c r="F3" s="53">
        <v>8</v>
      </c>
      <c r="G3" s="53">
        <v>19</v>
      </c>
      <c r="H3" s="53">
        <v>10</v>
      </c>
      <c r="I3" s="53">
        <v>91</v>
      </c>
      <c r="J3" s="55"/>
    </row>
    <row r="4" spans="1:10" x14ac:dyDescent="0.2">
      <c r="A4" s="68">
        <v>6</v>
      </c>
      <c r="B4" s="69" t="s">
        <v>19</v>
      </c>
      <c r="C4" s="56"/>
      <c r="D4" s="56"/>
      <c r="E4" s="70" t="s">
        <v>42</v>
      </c>
      <c r="F4" s="56"/>
      <c r="G4" s="70" t="s">
        <v>43</v>
      </c>
      <c r="H4" s="56"/>
      <c r="I4" s="71">
        <v>92</v>
      </c>
    </row>
    <row r="5" spans="1:10" x14ac:dyDescent="0.2">
      <c r="A5" s="64">
        <v>6</v>
      </c>
      <c r="B5" s="64" t="s">
        <v>19</v>
      </c>
      <c r="C5" s="17">
        <v>18</v>
      </c>
      <c r="D5" s="17">
        <v>18</v>
      </c>
      <c r="E5" s="17">
        <v>18</v>
      </c>
      <c r="F5" s="17">
        <v>9</v>
      </c>
      <c r="G5" s="17">
        <v>19</v>
      </c>
      <c r="H5" s="17">
        <v>10</v>
      </c>
      <c r="I5" s="17">
        <v>92</v>
      </c>
      <c r="J5" s="58"/>
    </row>
    <row r="6" spans="1:10" x14ac:dyDescent="0.2">
      <c r="A6" s="66">
        <v>6</v>
      </c>
      <c r="B6" s="66" t="s">
        <v>19</v>
      </c>
      <c r="C6" s="5">
        <v>20</v>
      </c>
      <c r="D6" s="5">
        <v>16</v>
      </c>
      <c r="E6" s="5">
        <v>15</v>
      </c>
      <c r="F6" s="5">
        <v>9</v>
      </c>
      <c r="G6" s="5">
        <v>18</v>
      </c>
      <c r="H6" s="5">
        <v>10</v>
      </c>
      <c r="I6" s="5">
        <v>93</v>
      </c>
      <c r="J6" s="44"/>
    </row>
    <row r="7" spans="1:10" x14ac:dyDescent="0.2">
      <c r="A7" s="65">
        <v>6</v>
      </c>
      <c r="B7" s="65" t="s">
        <v>19</v>
      </c>
      <c r="C7" s="28">
        <v>19</v>
      </c>
      <c r="D7" s="28">
        <v>20</v>
      </c>
      <c r="E7" s="28">
        <v>18</v>
      </c>
      <c r="F7" s="28">
        <v>9</v>
      </c>
      <c r="G7" s="28">
        <v>17</v>
      </c>
      <c r="H7" s="28">
        <v>9</v>
      </c>
      <c r="I7" s="28">
        <v>94</v>
      </c>
    </row>
    <row r="8" spans="1:10" ht="14.25" customHeight="1" x14ac:dyDescent="0.2">
      <c r="A8" s="65">
        <v>6</v>
      </c>
      <c r="B8" s="65" t="s">
        <v>19</v>
      </c>
      <c r="C8" s="28">
        <v>19</v>
      </c>
      <c r="D8" s="28">
        <v>20</v>
      </c>
      <c r="E8" s="28">
        <v>19</v>
      </c>
      <c r="F8" s="28">
        <v>9</v>
      </c>
      <c r="G8" s="28">
        <v>18</v>
      </c>
      <c r="H8" s="28">
        <v>9</v>
      </c>
      <c r="I8" s="28">
        <v>94</v>
      </c>
    </row>
    <row r="9" spans="1:10" x14ac:dyDescent="0.2">
      <c r="A9" s="64">
        <v>6</v>
      </c>
      <c r="B9" s="64" t="s">
        <v>19</v>
      </c>
      <c r="C9" s="64">
        <v>19</v>
      </c>
      <c r="D9" s="64">
        <v>20</v>
      </c>
      <c r="E9" s="64">
        <v>18</v>
      </c>
      <c r="F9" s="64">
        <v>9</v>
      </c>
      <c r="G9" s="64">
        <v>19</v>
      </c>
      <c r="H9" s="64">
        <v>9</v>
      </c>
      <c r="I9" s="64">
        <v>94</v>
      </c>
    </row>
    <row r="10" spans="1:10" x14ac:dyDescent="0.2">
      <c r="A10" s="64">
        <v>6</v>
      </c>
      <c r="B10" s="64" t="s">
        <v>19</v>
      </c>
      <c r="C10" s="17">
        <v>-2</v>
      </c>
      <c r="D10" s="17"/>
      <c r="E10" s="17">
        <v>-2</v>
      </c>
      <c r="F10" s="17">
        <v>-2</v>
      </c>
      <c r="G10" s="17"/>
      <c r="H10" s="17"/>
      <c r="I10" s="17">
        <v>94</v>
      </c>
    </row>
    <row r="11" spans="1:10" x14ac:dyDescent="0.2">
      <c r="A11" s="65">
        <v>6</v>
      </c>
      <c r="B11" s="65" t="s">
        <v>19</v>
      </c>
      <c r="C11" s="28">
        <v>19</v>
      </c>
      <c r="D11" s="28">
        <v>20</v>
      </c>
      <c r="E11" s="28">
        <v>20</v>
      </c>
      <c r="F11" s="28">
        <v>9</v>
      </c>
      <c r="G11" s="28">
        <v>18</v>
      </c>
      <c r="H11" s="28">
        <v>9</v>
      </c>
      <c r="I11" s="28">
        <v>95</v>
      </c>
    </row>
    <row r="12" spans="1:10" x14ac:dyDescent="0.2">
      <c r="A12" s="64">
        <v>6</v>
      </c>
      <c r="B12" s="64" t="s">
        <v>19</v>
      </c>
      <c r="C12" s="17"/>
      <c r="D12" s="17"/>
      <c r="E12" s="17">
        <v>-2</v>
      </c>
      <c r="F12" s="17">
        <v>-2</v>
      </c>
      <c r="G12" s="17"/>
      <c r="H12" s="17"/>
      <c r="I12" s="17">
        <v>96</v>
      </c>
    </row>
    <row r="13" spans="1:10" x14ac:dyDescent="0.2">
      <c r="A13" s="64">
        <v>6</v>
      </c>
      <c r="B13" s="64" t="s">
        <v>19</v>
      </c>
      <c r="C13" s="17"/>
      <c r="D13" s="17"/>
      <c r="E13" s="17">
        <v>1</v>
      </c>
      <c r="F13" s="17"/>
      <c r="G13" s="17">
        <v>2</v>
      </c>
      <c r="H13" s="17">
        <v>1</v>
      </c>
      <c r="I13" s="17">
        <v>96</v>
      </c>
    </row>
    <row r="14" spans="1:10" x14ac:dyDescent="0.2">
      <c r="A14" s="65">
        <v>6</v>
      </c>
      <c r="B14" s="65" t="s">
        <v>19</v>
      </c>
      <c r="C14" s="28">
        <v>20</v>
      </c>
      <c r="D14" s="28">
        <v>20</v>
      </c>
      <c r="E14" s="28">
        <v>19</v>
      </c>
      <c r="F14" s="28">
        <v>9</v>
      </c>
      <c r="G14" s="28">
        <v>19</v>
      </c>
      <c r="H14" s="28">
        <v>10</v>
      </c>
      <c r="I14" s="28">
        <v>97</v>
      </c>
    </row>
    <row r="15" spans="1:10" ht="14.25" customHeight="1" x14ac:dyDescent="0.2">
      <c r="A15" s="65">
        <v>6</v>
      </c>
      <c r="B15" s="65" t="s">
        <v>19</v>
      </c>
      <c r="C15" s="28">
        <v>20</v>
      </c>
      <c r="D15" s="28">
        <v>20</v>
      </c>
      <c r="E15" s="28">
        <v>19</v>
      </c>
      <c r="F15" s="28">
        <v>9</v>
      </c>
      <c r="G15" s="28">
        <v>19</v>
      </c>
      <c r="H15" s="28">
        <v>10</v>
      </c>
      <c r="I15" s="28">
        <v>97</v>
      </c>
    </row>
    <row r="16" spans="1:10" ht="14.25" customHeight="1" x14ac:dyDescent="0.2">
      <c r="A16" s="64">
        <v>6</v>
      </c>
      <c r="B16" s="64" t="s">
        <v>19</v>
      </c>
      <c r="C16" s="17">
        <v>20</v>
      </c>
      <c r="D16" s="17">
        <v>20</v>
      </c>
      <c r="E16" s="17">
        <v>19</v>
      </c>
      <c r="F16" s="17">
        <v>10</v>
      </c>
      <c r="G16" s="17">
        <v>18</v>
      </c>
      <c r="H16" s="17">
        <v>10</v>
      </c>
      <c r="I16" s="17">
        <v>97</v>
      </c>
    </row>
    <row r="17" spans="1:10" x14ac:dyDescent="0.2">
      <c r="A17" s="64">
        <v>6</v>
      </c>
      <c r="B17" s="64" t="s">
        <v>19</v>
      </c>
      <c r="C17" s="17"/>
      <c r="D17" s="17"/>
      <c r="E17" s="17" t="s">
        <v>199</v>
      </c>
      <c r="F17" s="17"/>
      <c r="G17" s="17"/>
      <c r="H17" s="17"/>
      <c r="I17" s="17">
        <v>97</v>
      </c>
    </row>
    <row r="18" spans="1:10" ht="14.25" customHeight="1" x14ac:dyDescent="0.2">
      <c r="A18" s="64">
        <v>6</v>
      </c>
      <c r="B18" s="64" t="s">
        <v>19</v>
      </c>
      <c r="C18" s="17"/>
      <c r="D18" s="17"/>
      <c r="E18" s="17">
        <v>2</v>
      </c>
      <c r="F18" s="17"/>
      <c r="G18" s="17"/>
      <c r="H18" s="17"/>
      <c r="I18" s="17">
        <v>98</v>
      </c>
    </row>
    <row r="19" spans="1:10" x14ac:dyDescent="0.2">
      <c r="A19" s="64">
        <v>6</v>
      </c>
      <c r="B19" s="64" t="s">
        <v>19</v>
      </c>
      <c r="C19" s="17"/>
      <c r="D19" s="17"/>
      <c r="E19" s="17"/>
      <c r="F19" s="17">
        <v>-2</v>
      </c>
      <c r="G19" s="17"/>
      <c r="H19" s="17"/>
      <c r="J19" s="17">
        <v>98</v>
      </c>
    </row>
    <row r="20" spans="1:10" x14ac:dyDescent="0.2">
      <c r="A20" s="64">
        <v>6</v>
      </c>
      <c r="B20" s="64" t="s">
        <v>19</v>
      </c>
      <c r="C20" s="17"/>
      <c r="D20" s="17"/>
      <c r="E20" s="17"/>
      <c r="F20" s="17"/>
      <c r="G20" s="17"/>
      <c r="H20" s="17"/>
      <c r="I20" s="17"/>
    </row>
    <row r="21" spans="1:10" ht="14.25" customHeight="1" x14ac:dyDescent="0.2">
      <c r="A21" s="64">
        <v>6</v>
      </c>
      <c r="B21" s="64" t="s">
        <v>19</v>
      </c>
      <c r="C21" s="17"/>
      <c r="D21" s="17"/>
      <c r="E21" s="17"/>
      <c r="F21" s="17"/>
      <c r="G21" s="17"/>
      <c r="H21" s="17"/>
      <c r="I21" s="17"/>
      <c r="J21" s="32"/>
    </row>
    <row r="22" spans="1:10" x14ac:dyDescent="0.2">
      <c r="A22" s="64">
        <v>6</v>
      </c>
      <c r="B22" s="64" t="s">
        <v>19</v>
      </c>
      <c r="C22" s="17"/>
      <c r="D22" s="17"/>
      <c r="E22" s="17"/>
      <c r="F22" s="17"/>
      <c r="G22" s="17"/>
      <c r="H22" s="17"/>
      <c r="I22" s="17"/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1517</v>
      </c>
      <c r="J24" s="46">
        <f>AVERAGE(I2:I23)</f>
        <v>94.8125</v>
      </c>
    </row>
  </sheetData>
  <sortState ref="A2:I22">
    <sortCondition ref="I2"/>
  </sortState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20</v>
      </c>
      <c r="B2" s="64" t="s">
        <v>33</v>
      </c>
      <c r="C2" s="17" t="s">
        <v>241</v>
      </c>
      <c r="D2" s="17"/>
      <c r="E2" s="17" t="s">
        <v>199</v>
      </c>
      <c r="F2" s="17" t="s">
        <v>230</v>
      </c>
      <c r="G2" s="17" t="s">
        <v>242</v>
      </c>
      <c r="H2" s="17"/>
      <c r="J2" s="17">
        <v>87</v>
      </c>
    </row>
    <row r="3" spans="1:10" x14ac:dyDescent="0.2">
      <c r="A3" s="73">
        <v>20</v>
      </c>
      <c r="B3" s="74" t="s">
        <v>33</v>
      </c>
      <c r="C3" s="75" t="s">
        <v>40</v>
      </c>
      <c r="D3" s="76"/>
      <c r="E3" s="76"/>
      <c r="F3" s="75" t="s">
        <v>59</v>
      </c>
      <c r="G3" s="76"/>
      <c r="H3" s="76"/>
      <c r="I3" s="77">
        <v>89</v>
      </c>
      <c r="J3" s="55"/>
    </row>
    <row r="4" spans="1:10" x14ac:dyDescent="0.2">
      <c r="A4" s="65">
        <v>20</v>
      </c>
      <c r="B4" s="65" t="s">
        <v>33</v>
      </c>
      <c r="C4" s="28">
        <v>17</v>
      </c>
      <c r="D4" s="28">
        <v>19</v>
      </c>
      <c r="E4" s="28">
        <v>18</v>
      </c>
      <c r="F4" s="28">
        <v>9</v>
      </c>
      <c r="G4" s="28">
        <v>17</v>
      </c>
      <c r="H4" s="28">
        <v>10</v>
      </c>
      <c r="I4" s="28">
        <v>90</v>
      </c>
    </row>
    <row r="5" spans="1:10" x14ac:dyDescent="0.2">
      <c r="A5" s="64">
        <v>20</v>
      </c>
      <c r="B5" s="64" t="s">
        <v>33</v>
      </c>
      <c r="C5" s="17">
        <v>19</v>
      </c>
      <c r="D5" s="17">
        <v>19</v>
      </c>
      <c r="E5" s="17">
        <v>18</v>
      </c>
      <c r="F5" s="17">
        <v>9</v>
      </c>
      <c r="G5" s="17">
        <v>16</v>
      </c>
      <c r="H5" s="17">
        <v>9</v>
      </c>
      <c r="I5" s="17">
        <v>90</v>
      </c>
      <c r="J5" s="58"/>
    </row>
    <row r="6" spans="1:10" x14ac:dyDescent="0.2">
      <c r="A6" s="64">
        <v>20</v>
      </c>
      <c r="B6" s="64" t="s">
        <v>33</v>
      </c>
      <c r="C6" s="17">
        <v>18</v>
      </c>
      <c r="D6" s="17">
        <v>18</v>
      </c>
      <c r="E6" s="17">
        <v>18</v>
      </c>
      <c r="F6" s="17">
        <v>9</v>
      </c>
      <c r="G6" s="17">
        <v>19</v>
      </c>
      <c r="H6" s="17">
        <v>9</v>
      </c>
      <c r="I6" s="17">
        <v>91</v>
      </c>
      <c r="J6" s="44"/>
    </row>
    <row r="7" spans="1:10" x14ac:dyDescent="0.2">
      <c r="A7" s="65">
        <v>20</v>
      </c>
      <c r="B7" s="65" t="s">
        <v>33</v>
      </c>
      <c r="C7" s="28">
        <v>19</v>
      </c>
      <c r="D7" s="28">
        <v>19</v>
      </c>
      <c r="E7" s="28">
        <v>18</v>
      </c>
      <c r="F7" s="28">
        <v>9</v>
      </c>
      <c r="G7" s="28">
        <v>18</v>
      </c>
      <c r="H7" s="28">
        <v>9</v>
      </c>
      <c r="I7" s="28">
        <v>92</v>
      </c>
    </row>
    <row r="8" spans="1:10" ht="14.25" customHeight="1" x14ac:dyDescent="0.2">
      <c r="A8" s="64">
        <v>20</v>
      </c>
      <c r="B8" s="64" t="s">
        <v>33</v>
      </c>
      <c r="C8" s="64">
        <v>19</v>
      </c>
      <c r="D8" s="64">
        <v>19</v>
      </c>
      <c r="E8" s="64">
        <v>19</v>
      </c>
      <c r="F8" s="64">
        <v>8</v>
      </c>
      <c r="G8" s="64">
        <v>19</v>
      </c>
      <c r="H8" s="64">
        <v>8</v>
      </c>
      <c r="I8" s="64">
        <v>92</v>
      </c>
    </row>
    <row r="9" spans="1:10" x14ac:dyDescent="0.2">
      <c r="A9" s="64">
        <v>20</v>
      </c>
      <c r="B9" s="64" t="s">
        <v>33</v>
      </c>
      <c r="C9" s="17">
        <v>-2</v>
      </c>
      <c r="D9" s="17">
        <v>-2</v>
      </c>
      <c r="E9" s="17">
        <v>-2</v>
      </c>
      <c r="F9" s="17">
        <v>-2</v>
      </c>
      <c r="G9" s="17"/>
      <c r="H9" s="17"/>
      <c r="I9" s="17">
        <v>92</v>
      </c>
    </row>
    <row r="10" spans="1:10" x14ac:dyDescent="0.2">
      <c r="A10" s="65">
        <v>20</v>
      </c>
      <c r="B10" s="65" t="s">
        <v>33</v>
      </c>
      <c r="C10" s="28">
        <v>19</v>
      </c>
      <c r="D10" s="28">
        <v>19</v>
      </c>
      <c r="E10" s="28">
        <v>19</v>
      </c>
      <c r="F10" s="28">
        <v>9</v>
      </c>
      <c r="G10" s="28">
        <v>17</v>
      </c>
      <c r="H10" s="28">
        <v>9</v>
      </c>
      <c r="I10" s="28">
        <v>94</v>
      </c>
    </row>
    <row r="11" spans="1:10" x14ac:dyDescent="0.2">
      <c r="A11" s="65">
        <v>20</v>
      </c>
      <c r="B11" s="65" t="s">
        <v>33</v>
      </c>
      <c r="C11" s="28">
        <v>19</v>
      </c>
      <c r="D11" s="28">
        <v>20</v>
      </c>
      <c r="E11" s="28">
        <v>19</v>
      </c>
      <c r="F11" s="28">
        <v>9</v>
      </c>
      <c r="G11" s="28">
        <v>18</v>
      </c>
      <c r="H11" s="28">
        <v>9</v>
      </c>
      <c r="I11" s="28">
        <v>94</v>
      </c>
    </row>
    <row r="12" spans="1:10" x14ac:dyDescent="0.2">
      <c r="A12" s="64">
        <v>20</v>
      </c>
      <c r="B12" s="64" t="s">
        <v>33</v>
      </c>
      <c r="C12" s="17"/>
      <c r="D12" s="17"/>
      <c r="E12" s="17" t="s">
        <v>514</v>
      </c>
      <c r="F12" s="17"/>
      <c r="G12" s="17" t="s">
        <v>242</v>
      </c>
      <c r="H12" s="17"/>
      <c r="I12" s="17">
        <v>94</v>
      </c>
    </row>
    <row r="13" spans="1:10" x14ac:dyDescent="0.2">
      <c r="A13" s="66">
        <v>20</v>
      </c>
      <c r="B13" s="66" t="s">
        <v>33</v>
      </c>
      <c r="C13" s="5">
        <v>17</v>
      </c>
      <c r="D13" s="5">
        <v>16</v>
      </c>
      <c r="E13" s="5">
        <v>20</v>
      </c>
      <c r="F13" s="5">
        <v>10</v>
      </c>
      <c r="G13" s="5">
        <v>18</v>
      </c>
      <c r="H13" s="5">
        <v>9</v>
      </c>
      <c r="I13" s="5">
        <v>95</v>
      </c>
    </row>
    <row r="14" spans="1:10" x14ac:dyDescent="0.2">
      <c r="A14" s="65">
        <v>20</v>
      </c>
      <c r="B14" s="65" t="s">
        <v>33</v>
      </c>
      <c r="C14" s="28">
        <v>19</v>
      </c>
      <c r="D14" s="28">
        <v>20</v>
      </c>
      <c r="E14" s="28">
        <v>19</v>
      </c>
      <c r="F14" s="28">
        <v>9</v>
      </c>
      <c r="G14" s="28">
        <v>19</v>
      </c>
      <c r="H14" s="28">
        <v>9</v>
      </c>
      <c r="I14" s="28">
        <v>95</v>
      </c>
    </row>
    <row r="15" spans="1:10" ht="14.25" customHeight="1" x14ac:dyDescent="0.2">
      <c r="A15" s="64">
        <v>20</v>
      </c>
      <c r="B15" s="64" t="s">
        <v>33</v>
      </c>
      <c r="C15" s="17">
        <v>19</v>
      </c>
      <c r="D15" s="17">
        <v>20</v>
      </c>
      <c r="E15" s="17">
        <v>18</v>
      </c>
      <c r="F15" s="17">
        <v>10</v>
      </c>
      <c r="G15" s="17">
        <v>18</v>
      </c>
      <c r="H15" s="17">
        <v>10</v>
      </c>
      <c r="I15" s="17">
        <v>95</v>
      </c>
    </row>
    <row r="16" spans="1:10" ht="14.25" customHeight="1" x14ac:dyDescent="0.2">
      <c r="A16" s="65">
        <v>20</v>
      </c>
      <c r="B16" s="65" t="s">
        <v>33</v>
      </c>
      <c r="C16" s="28">
        <v>20</v>
      </c>
      <c r="D16" s="28">
        <v>20</v>
      </c>
      <c r="E16" s="28">
        <v>19</v>
      </c>
      <c r="F16" s="28">
        <v>10</v>
      </c>
      <c r="G16" s="28">
        <v>19</v>
      </c>
      <c r="H16" s="28">
        <v>9</v>
      </c>
      <c r="I16" s="28">
        <v>97</v>
      </c>
    </row>
    <row r="17" spans="1:10" x14ac:dyDescent="0.2">
      <c r="A17" s="64">
        <v>20</v>
      </c>
      <c r="B17" s="64" t="s">
        <v>33</v>
      </c>
      <c r="C17" s="17">
        <v>1</v>
      </c>
      <c r="D17" s="17"/>
      <c r="E17" s="17">
        <v>1</v>
      </c>
      <c r="F17" s="17">
        <v>1</v>
      </c>
      <c r="G17" s="17"/>
      <c r="H17" s="17"/>
      <c r="I17" s="17">
        <v>97</v>
      </c>
    </row>
    <row r="18" spans="1:10" ht="14.25" customHeight="1" x14ac:dyDescent="0.2">
      <c r="A18" s="64">
        <v>20</v>
      </c>
      <c r="B18" s="64" t="s">
        <v>33</v>
      </c>
      <c r="C18" s="17">
        <v>20</v>
      </c>
      <c r="D18" s="17">
        <v>20</v>
      </c>
      <c r="E18" s="17">
        <v>19</v>
      </c>
      <c r="F18" s="17">
        <v>9</v>
      </c>
      <c r="G18" s="17">
        <v>17</v>
      </c>
      <c r="H18" s="17">
        <v>10</v>
      </c>
      <c r="I18" s="17">
        <v>97</v>
      </c>
    </row>
    <row r="19" spans="1:10" x14ac:dyDescent="0.2">
      <c r="A19" s="64">
        <v>20</v>
      </c>
      <c r="B19" s="64" t="s">
        <v>33</v>
      </c>
      <c r="C19" s="17">
        <v>1</v>
      </c>
      <c r="D19" s="17"/>
      <c r="E19" s="17">
        <v>1</v>
      </c>
      <c r="F19" s="17"/>
      <c r="G19" s="17">
        <v>1</v>
      </c>
      <c r="H19" s="17"/>
      <c r="I19" s="17">
        <v>97</v>
      </c>
      <c r="J19" s="17"/>
    </row>
    <row r="20" spans="1:10" x14ac:dyDescent="0.2">
      <c r="A20" s="64">
        <v>20</v>
      </c>
      <c r="B20" s="64" t="s">
        <v>33</v>
      </c>
      <c r="C20" s="17">
        <v>-2</v>
      </c>
      <c r="D20" s="17"/>
      <c r="E20" s="17">
        <v>-1</v>
      </c>
      <c r="F20" s="17"/>
      <c r="G20" s="17"/>
      <c r="H20" s="17"/>
      <c r="I20" s="17">
        <v>97</v>
      </c>
    </row>
    <row r="21" spans="1:10" ht="14.25" customHeight="1" x14ac:dyDescent="0.2">
      <c r="A21" s="64">
        <v>20</v>
      </c>
      <c r="B21" s="64" t="s">
        <v>33</v>
      </c>
      <c r="C21" s="17"/>
      <c r="D21" s="17"/>
      <c r="E21" s="17"/>
      <c r="F21" s="17">
        <v>-1</v>
      </c>
      <c r="G21" s="17">
        <v>-1</v>
      </c>
      <c r="H21" s="17"/>
      <c r="J21" s="17">
        <v>98</v>
      </c>
    </row>
    <row r="22" spans="1:10" x14ac:dyDescent="0.2">
      <c r="A22" s="64">
        <v>20</v>
      </c>
      <c r="B22" s="64" t="s">
        <v>33</v>
      </c>
      <c r="C22" s="17"/>
      <c r="D22" s="17"/>
      <c r="E22" s="17"/>
      <c r="F22" s="17"/>
      <c r="G22" s="17"/>
      <c r="H22" s="17"/>
      <c r="I22" s="17"/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1688</v>
      </c>
      <c r="J24" s="46">
        <f>AVERAGE(I2:I23)</f>
        <v>93.777777777777771</v>
      </c>
    </row>
  </sheetData>
  <sortState ref="A2:I23">
    <sortCondition ref="I2"/>
  </sortState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11</v>
      </c>
      <c r="B2" s="64" t="s">
        <v>24</v>
      </c>
      <c r="C2" s="17">
        <v>-2</v>
      </c>
      <c r="D2" s="17">
        <v>-2</v>
      </c>
      <c r="E2" s="17">
        <v>-2</v>
      </c>
      <c r="F2" s="17">
        <v>-4</v>
      </c>
      <c r="G2" s="17">
        <v>-2</v>
      </c>
      <c r="H2" s="17"/>
      <c r="I2" s="17"/>
      <c r="J2" s="43">
        <v>88</v>
      </c>
    </row>
    <row r="3" spans="1:10" x14ac:dyDescent="0.2">
      <c r="A3" s="29">
        <v>11</v>
      </c>
      <c r="B3" s="29" t="s">
        <v>24</v>
      </c>
      <c r="C3" s="30">
        <v>18</v>
      </c>
      <c r="D3" s="30">
        <v>19</v>
      </c>
      <c r="E3" s="30">
        <v>18</v>
      </c>
      <c r="F3" s="30">
        <v>8</v>
      </c>
      <c r="G3" s="30">
        <v>17</v>
      </c>
      <c r="H3" s="30">
        <v>8</v>
      </c>
      <c r="I3" s="30">
        <v>88</v>
      </c>
      <c r="J3" s="55"/>
    </row>
    <row r="4" spans="1:10" x14ac:dyDescent="0.2">
      <c r="A4" s="64">
        <v>11</v>
      </c>
      <c r="B4" s="64" t="s">
        <v>24</v>
      </c>
      <c r="C4" s="17" t="s">
        <v>218</v>
      </c>
      <c r="D4" s="17"/>
      <c r="E4" s="17" t="s">
        <v>199</v>
      </c>
      <c r="F4" s="17" t="s">
        <v>189</v>
      </c>
      <c r="G4" s="17" t="s">
        <v>219</v>
      </c>
      <c r="H4" s="17"/>
      <c r="I4" s="17">
        <v>89</v>
      </c>
    </row>
    <row r="5" spans="1:10" x14ac:dyDescent="0.2">
      <c r="A5" s="64">
        <v>11</v>
      </c>
      <c r="B5" s="64" t="s">
        <v>24</v>
      </c>
      <c r="C5" s="17" t="s">
        <v>485</v>
      </c>
      <c r="D5" s="17"/>
      <c r="E5" s="17" t="s">
        <v>183</v>
      </c>
      <c r="F5" s="17" t="s">
        <v>486</v>
      </c>
      <c r="G5" s="17"/>
      <c r="H5" s="17"/>
      <c r="I5" s="17">
        <v>89</v>
      </c>
      <c r="J5" s="58"/>
    </row>
    <row r="6" spans="1:10" x14ac:dyDescent="0.2">
      <c r="A6" s="64">
        <v>11</v>
      </c>
      <c r="B6" s="64" t="s">
        <v>24</v>
      </c>
      <c r="C6" s="17">
        <v>1</v>
      </c>
      <c r="D6" s="17"/>
      <c r="E6" s="17">
        <v>3</v>
      </c>
      <c r="F6" s="17">
        <v>2</v>
      </c>
      <c r="G6" s="17">
        <v>2</v>
      </c>
      <c r="H6" s="17">
        <v>2</v>
      </c>
      <c r="I6" s="17">
        <v>90</v>
      </c>
      <c r="J6" s="44"/>
    </row>
    <row r="7" spans="1:10" x14ac:dyDescent="0.2">
      <c r="A7" s="64">
        <v>11</v>
      </c>
      <c r="B7" s="64" t="s">
        <v>24</v>
      </c>
      <c r="C7" s="17">
        <v>18</v>
      </c>
      <c r="D7" s="17">
        <v>20</v>
      </c>
      <c r="E7" s="17">
        <v>18</v>
      </c>
      <c r="F7" s="17">
        <v>8</v>
      </c>
      <c r="G7" s="17">
        <v>16</v>
      </c>
      <c r="H7" s="17">
        <v>9</v>
      </c>
      <c r="I7" s="17">
        <v>91</v>
      </c>
    </row>
    <row r="8" spans="1:10" ht="14.25" customHeight="1" x14ac:dyDescent="0.2">
      <c r="A8" s="64">
        <v>11</v>
      </c>
      <c r="B8" s="64" t="s">
        <v>24</v>
      </c>
      <c r="C8" s="17">
        <v>-2</v>
      </c>
      <c r="D8" s="17"/>
      <c r="E8" s="17">
        <v>-4</v>
      </c>
      <c r="F8" s="17"/>
      <c r="G8" s="17">
        <v>-2</v>
      </c>
      <c r="H8" s="17"/>
      <c r="I8" s="17">
        <v>92</v>
      </c>
    </row>
    <row r="9" spans="1:10" x14ac:dyDescent="0.2">
      <c r="A9" s="64">
        <v>11</v>
      </c>
      <c r="B9" s="64" t="s">
        <v>24</v>
      </c>
      <c r="C9" s="17">
        <v>-2</v>
      </c>
      <c r="D9" s="17">
        <v>-1</v>
      </c>
      <c r="E9" s="17">
        <v>-2</v>
      </c>
      <c r="F9" s="17">
        <v>-2</v>
      </c>
      <c r="G9" s="17">
        <v>-1</v>
      </c>
      <c r="H9" s="17"/>
      <c r="I9" s="17">
        <v>92</v>
      </c>
    </row>
    <row r="10" spans="1:10" x14ac:dyDescent="0.2">
      <c r="A10" s="66">
        <v>11</v>
      </c>
      <c r="B10" s="66" t="s">
        <v>24</v>
      </c>
      <c r="C10" s="5">
        <v>15</v>
      </c>
      <c r="D10" s="5">
        <v>16</v>
      </c>
      <c r="E10" s="5">
        <v>20</v>
      </c>
      <c r="F10" s="5">
        <v>10</v>
      </c>
      <c r="G10" s="5">
        <v>18</v>
      </c>
      <c r="H10" s="5">
        <v>9</v>
      </c>
      <c r="I10" s="5">
        <v>93</v>
      </c>
    </row>
    <row r="11" spans="1:10" x14ac:dyDescent="0.2">
      <c r="A11" s="64">
        <v>11</v>
      </c>
      <c r="B11" s="64" t="s">
        <v>24</v>
      </c>
      <c r="C11" s="64">
        <v>19</v>
      </c>
      <c r="D11" s="64">
        <v>18</v>
      </c>
      <c r="E11" s="64">
        <v>19</v>
      </c>
      <c r="F11" s="64">
        <v>9</v>
      </c>
      <c r="G11" s="64">
        <v>19</v>
      </c>
      <c r="H11" s="64">
        <v>9</v>
      </c>
      <c r="I11" s="64">
        <v>93</v>
      </c>
    </row>
    <row r="12" spans="1:10" x14ac:dyDescent="0.2">
      <c r="A12" s="65">
        <v>11</v>
      </c>
      <c r="B12" s="65" t="s">
        <v>24</v>
      </c>
      <c r="C12" s="28">
        <v>18</v>
      </c>
      <c r="D12" s="28">
        <v>20</v>
      </c>
      <c r="E12" s="28">
        <v>18</v>
      </c>
      <c r="F12" s="28">
        <v>9</v>
      </c>
      <c r="G12" s="28">
        <v>18</v>
      </c>
      <c r="H12" s="28">
        <v>10</v>
      </c>
      <c r="I12" s="28">
        <v>93</v>
      </c>
    </row>
    <row r="13" spans="1:10" x14ac:dyDescent="0.2">
      <c r="A13" s="64">
        <v>11</v>
      </c>
      <c r="B13" s="64" t="s">
        <v>24</v>
      </c>
      <c r="C13" s="17">
        <v>19</v>
      </c>
      <c r="D13" s="17">
        <v>20</v>
      </c>
      <c r="E13" s="17">
        <v>17</v>
      </c>
      <c r="F13" s="17">
        <v>9</v>
      </c>
      <c r="G13" s="17">
        <v>18</v>
      </c>
      <c r="H13" s="17">
        <v>10</v>
      </c>
      <c r="I13" s="17">
        <v>93</v>
      </c>
    </row>
    <row r="14" spans="1:10" x14ac:dyDescent="0.2">
      <c r="A14" s="64">
        <v>11</v>
      </c>
      <c r="B14" s="64" t="s">
        <v>24</v>
      </c>
      <c r="C14" s="17">
        <v>19</v>
      </c>
      <c r="D14" s="17">
        <v>19</v>
      </c>
      <c r="E14" s="17">
        <v>19</v>
      </c>
      <c r="F14" s="17">
        <v>9</v>
      </c>
      <c r="G14" s="17">
        <v>19</v>
      </c>
      <c r="H14" s="17">
        <v>9</v>
      </c>
      <c r="I14" s="17">
        <v>94</v>
      </c>
    </row>
    <row r="15" spans="1:10" ht="14.25" customHeight="1" x14ac:dyDescent="0.2">
      <c r="A15" s="64">
        <v>11</v>
      </c>
      <c r="B15" s="64" t="s">
        <v>24</v>
      </c>
      <c r="C15" s="17">
        <v>2</v>
      </c>
      <c r="D15" s="17"/>
      <c r="E15" s="17">
        <v>2</v>
      </c>
      <c r="F15" s="17">
        <v>2</v>
      </c>
      <c r="G15" s="17"/>
      <c r="H15" s="17"/>
      <c r="I15" s="17">
        <v>94</v>
      </c>
    </row>
    <row r="16" spans="1:10" ht="14.25" customHeight="1" x14ac:dyDescent="0.2">
      <c r="A16" s="65">
        <v>11</v>
      </c>
      <c r="B16" s="65" t="s">
        <v>24</v>
      </c>
      <c r="C16" s="28">
        <v>19</v>
      </c>
      <c r="D16" s="28">
        <v>20</v>
      </c>
      <c r="E16" s="28">
        <v>19</v>
      </c>
      <c r="F16" s="28">
        <v>9</v>
      </c>
      <c r="G16" s="28">
        <v>17</v>
      </c>
      <c r="H16" s="28">
        <v>9</v>
      </c>
      <c r="I16" s="28">
        <v>95</v>
      </c>
    </row>
    <row r="17" spans="1:10" x14ac:dyDescent="0.2">
      <c r="A17" s="65">
        <v>11</v>
      </c>
      <c r="B17" s="65" t="s">
        <v>24</v>
      </c>
      <c r="C17" s="28">
        <v>19</v>
      </c>
      <c r="D17" s="28">
        <v>20</v>
      </c>
      <c r="E17" s="28">
        <v>19</v>
      </c>
      <c r="F17" s="28">
        <v>9</v>
      </c>
      <c r="G17" s="28">
        <v>19</v>
      </c>
      <c r="H17" s="28">
        <v>9</v>
      </c>
      <c r="I17" s="28">
        <v>95</v>
      </c>
    </row>
    <row r="18" spans="1:10" ht="14.25" customHeight="1" x14ac:dyDescent="0.2">
      <c r="A18" s="65">
        <v>11</v>
      </c>
      <c r="B18" s="65" t="s">
        <v>24</v>
      </c>
      <c r="C18" s="28">
        <v>19</v>
      </c>
      <c r="D18" s="28">
        <v>20</v>
      </c>
      <c r="E18" s="28">
        <v>19</v>
      </c>
      <c r="F18" s="28">
        <v>9</v>
      </c>
      <c r="G18" s="28">
        <v>18</v>
      </c>
      <c r="H18" s="28">
        <v>10</v>
      </c>
      <c r="I18" s="28">
        <v>95</v>
      </c>
    </row>
    <row r="19" spans="1:10" x14ac:dyDescent="0.2">
      <c r="A19" s="65">
        <v>11</v>
      </c>
      <c r="B19" s="65" t="s">
        <v>24</v>
      </c>
      <c r="C19" s="28">
        <v>19</v>
      </c>
      <c r="D19" s="28">
        <v>20</v>
      </c>
      <c r="E19" s="28">
        <v>19</v>
      </c>
      <c r="F19" s="28">
        <v>9</v>
      </c>
      <c r="G19" s="28">
        <v>19</v>
      </c>
      <c r="H19" s="28">
        <v>9</v>
      </c>
      <c r="I19" s="28">
        <v>95</v>
      </c>
      <c r="J19" s="78"/>
    </row>
    <row r="20" spans="1:10" x14ac:dyDescent="0.2">
      <c r="A20" s="64">
        <v>11</v>
      </c>
      <c r="B20" s="64" t="s">
        <v>24</v>
      </c>
      <c r="C20" s="17"/>
      <c r="D20" s="17">
        <v>-2</v>
      </c>
      <c r="E20" s="17">
        <v>-2</v>
      </c>
      <c r="F20" s="17">
        <v>-1</v>
      </c>
      <c r="G20" s="17"/>
      <c r="H20" s="17"/>
      <c r="I20" s="17">
        <v>95</v>
      </c>
    </row>
    <row r="21" spans="1:10" x14ac:dyDescent="0.2">
      <c r="A21" s="65">
        <v>11</v>
      </c>
      <c r="B21" s="65" t="s">
        <v>24</v>
      </c>
      <c r="C21" s="28">
        <v>19</v>
      </c>
      <c r="D21" s="28">
        <v>20</v>
      </c>
      <c r="E21" s="28">
        <v>19</v>
      </c>
      <c r="F21" s="28">
        <v>9</v>
      </c>
      <c r="G21" s="28">
        <v>20</v>
      </c>
      <c r="H21" s="28">
        <v>10</v>
      </c>
      <c r="I21" s="28"/>
      <c r="J21" s="32">
        <v>97</v>
      </c>
    </row>
    <row r="22" spans="1:10" x14ac:dyDescent="0.2">
      <c r="A22" s="63"/>
      <c r="B22" s="63"/>
      <c r="C22" s="63"/>
      <c r="D22" s="63"/>
      <c r="E22" s="63"/>
      <c r="F22" s="63"/>
      <c r="G22" s="63"/>
      <c r="H22" s="63"/>
    </row>
    <row r="23" spans="1:10" x14ac:dyDescent="0.2">
      <c r="A23" s="59">
        <v>11</v>
      </c>
      <c r="B23" s="60" t="s">
        <v>24</v>
      </c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I24" s="63">
        <f>SUM(I1:I21)</f>
        <v>1666</v>
      </c>
      <c r="J24" s="46">
        <f>AVERAGE(I1:I21)</f>
        <v>92.555555555555557</v>
      </c>
    </row>
  </sheetData>
  <sortState ref="A2:J23">
    <sortCondition ref="I1"/>
  </sortState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B1" workbookViewId="0">
      <selection activeCell="B1"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8">
        <v>16</v>
      </c>
      <c r="B2" s="69" t="s">
        <v>29</v>
      </c>
      <c r="C2" s="70" t="s">
        <v>40</v>
      </c>
      <c r="D2" s="56"/>
      <c r="E2" s="70" t="s">
        <v>53</v>
      </c>
      <c r="F2" s="56"/>
      <c r="G2" s="70" t="s">
        <v>54</v>
      </c>
      <c r="H2" s="56"/>
      <c r="J2" s="71">
        <v>82</v>
      </c>
    </row>
    <row r="3" spans="1:10" x14ac:dyDescent="0.2">
      <c r="A3" s="29">
        <v>16</v>
      </c>
      <c r="B3" s="29" t="s">
        <v>29</v>
      </c>
      <c r="C3" s="30" t="s">
        <v>222</v>
      </c>
      <c r="D3" s="30"/>
      <c r="E3" s="30" t="s">
        <v>199</v>
      </c>
      <c r="F3" s="30" t="s">
        <v>189</v>
      </c>
      <c r="G3" s="30" t="s">
        <v>233</v>
      </c>
      <c r="H3" s="30"/>
      <c r="I3" s="30">
        <v>86</v>
      </c>
      <c r="J3" s="55"/>
    </row>
    <row r="4" spans="1:10" x14ac:dyDescent="0.2">
      <c r="A4" s="64">
        <v>16</v>
      </c>
      <c r="B4" s="64" t="s">
        <v>29</v>
      </c>
      <c r="C4" s="17">
        <v>17</v>
      </c>
      <c r="D4" s="17">
        <v>19</v>
      </c>
      <c r="E4" s="17">
        <v>18</v>
      </c>
      <c r="F4" s="17">
        <v>8</v>
      </c>
      <c r="G4" s="17">
        <v>16</v>
      </c>
      <c r="H4" s="17">
        <v>8</v>
      </c>
      <c r="I4" s="17">
        <v>86</v>
      </c>
    </row>
    <row r="5" spans="1:10" x14ac:dyDescent="0.2">
      <c r="A5" s="64">
        <v>16</v>
      </c>
      <c r="B5" s="64" t="s">
        <v>29</v>
      </c>
      <c r="C5" s="17">
        <v>18</v>
      </c>
      <c r="D5" s="17">
        <v>18</v>
      </c>
      <c r="E5" s="17">
        <v>18</v>
      </c>
      <c r="F5" s="17">
        <v>9</v>
      </c>
      <c r="G5" s="18">
        <v>18</v>
      </c>
      <c r="H5" s="17">
        <v>8</v>
      </c>
      <c r="I5" s="17">
        <v>89</v>
      </c>
      <c r="J5" s="58"/>
    </row>
    <row r="6" spans="1:10" x14ac:dyDescent="0.2">
      <c r="A6" s="65">
        <v>16</v>
      </c>
      <c r="B6" s="65" t="s">
        <v>29</v>
      </c>
      <c r="C6" s="28">
        <v>18</v>
      </c>
      <c r="D6" s="28">
        <v>18</v>
      </c>
      <c r="E6" s="28">
        <v>18</v>
      </c>
      <c r="F6" s="28">
        <v>8</v>
      </c>
      <c r="G6" s="28">
        <v>18</v>
      </c>
      <c r="H6" s="28">
        <v>9</v>
      </c>
      <c r="I6" s="28">
        <v>89</v>
      </c>
      <c r="J6" s="44"/>
    </row>
    <row r="7" spans="1:10" x14ac:dyDescent="0.2">
      <c r="A7" s="66">
        <v>16</v>
      </c>
      <c r="B7" s="66" t="s">
        <v>29</v>
      </c>
      <c r="C7" s="5">
        <v>15</v>
      </c>
      <c r="D7" s="5">
        <v>19</v>
      </c>
      <c r="E7" s="5">
        <v>12</v>
      </c>
      <c r="F7" s="5">
        <v>9</v>
      </c>
      <c r="G7" s="5">
        <v>18</v>
      </c>
      <c r="H7" s="5">
        <v>10</v>
      </c>
      <c r="I7" s="5">
        <v>90</v>
      </c>
    </row>
    <row r="8" spans="1:10" ht="14.25" customHeight="1" x14ac:dyDescent="0.2">
      <c r="A8" s="64">
        <v>16</v>
      </c>
      <c r="B8" s="64" t="s">
        <v>29</v>
      </c>
      <c r="C8" s="17">
        <v>18</v>
      </c>
      <c r="D8" s="17">
        <v>18</v>
      </c>
      <c r="E8" s="17">
        <v>18</v>
      </c>
      <c r="F8" s="17">
        <v>8</v>
      </c>
      <c r="G8" s="17">
        <v>19</v>
      </c>
      <c r="H8" s="17">
        <v>9</v>
      </c>
      <c r="I8" s="17">
        <v>90</v>
      </c>
    </row>
    <row r="9" spans="1:10" x14ac:dyDescent="0.2">
      <c r="A9" s="65">
        <v>16</v>
      </c>
      <c r="B9" s="65" t="s">
        <v>29</v>
      </c>
      <c r="C9" s="28">
        <v>18</v>
      </c>
      <c r="D9" s="28">
        <v>20</v>
      </c>
      <c r="E9" s="28">
        <v>17</v>
      </c>
      <c r="F9" s="28">
        <v>8</v>
      </c>
      <c r="G9" s="28">
        <v>18</v>
      </c>
      <c r="H9" s="28">
        <v>10</v>
      </c>
      <c r="I9" s="28">
        <v>91</v>
      </c>
    </row>
    <row r="10" spans="1:10" x14ac:dyDescent="0.2">
      <c r="A10" s="65">
        <v>16</v>
      </c>
      <c r="B10" s="65" t="s">
        <v>29</v>
      </c>
      <c r="C10" s="28">
        <v>19</v>
      </c>
      <c r="D10" s="28">
        <v>19</v>
      </c>
      <c r="E10" s="28">
        <v>18</v>
      </c>
      <c r="F10" s="28">
        <v>9</v>
      </c>
      <c r="G10" s="28">
        <v>17</v>
      </c>
      <c r="H10" s="28">
        <v>9</v>
      </c>
      <c r="I10" s="28">
        <v>93</v>
      </c>
    </row>
    <row r="11" spans="1:10" x14ac:dyDescent="0.2">
      <c r="A11" s="65">
        <v>16</v>
      </c>
      <c r="B11" s="65" t="s">
        <v>29</v>
      </c>
      <c r="C11" s="28">
        <v>19</v>
      </c>
      <c r="D11" s="28">
        <v>20</v>
      </c>
      <c r="E11" s="28">
        <v>19</v>
      </c>
      <c r="F11" s="28">
        <v>9</v>
      </c>
      <c r="G11" s="28">
        <v>18</v>
      </c>
      <c r="H11" s="28">
        <v>9</v>
      </c>
      <c r="I11" s="28">
        <v>94</v>
      </c>
    </row>
    <row r="12" spans="1:10" x14ac:dyDescent="0.2">
      <c r="A12" s="65">
        <v>16</v>
      </c>
      <c r="B12" s="65" t="s">
        <v>29</v>
      </c>
      <c r="C12" s="28">
        <v>19</v>
      </c>
      <c r="D12" s="28">
        <v>20</v>
      </c>
      <c r="E12" s="28">
        <v>18</v>
      </c>
      <c r="F12" s="28">
        <v>9</v>
      </c>
      <c r="G12" s="28">
        <v>19</v>
      </c>
      <c r="H12" s="28">
        <v>9</v>
      </c>
      <c r="I12" s="28">
        <v>94</v>
      </c>
    </row>
    <row r="13" spans="1:10" x14ac:dyDescent="0.2">
      <c r="A13" s="64">
        <v>16</v>
      </c>
      <c r="B13" s="64" t="s">
        <v>29</v>
      </c>
      <c r="C13" s="17">
        <v>-2</v>
      </c>
      <c r="D13" s="17">
        <v>-2</v>
      </c>
      <c r="E13" s="17">
        <v>-2</v>
      </c>
      <c r="F13" s="17"/>
      <c r="G13" s="17"/>
      <c r="H13" s="17"/>
      <c r="I13" s="17">
        <v>94</v>
      </c>
    </row>
    <row r="14" spans="1:10" x14ac:dyDescent="0.2">
      <c r="A14" s="64">
        <v>16</v>
      </c>
      <c r="B14" s="64" t="s">
        <v>29</v>
      </c>
      <c r="C14" s="17">
        <v>19</v>
      </c>
      <c r="D14" s="17">
        <v>20</v>
      </c>
      <c r="E14" s="17">
        <v>18</v>
      </c>
      <c r="F14" s="17">
        <v>9</v>
      </c>
      <c r="G14" s="17">
        <v>18</v>
      </c>
      <c r="H14" s="17">
        <v>10</v>
      </c>
      <c r="I14" s="17">
        <v>94</v>
      </c>
    </row>
    <row r="15" spans="1:10" ht="14.25" customHeight="1" x14ac:dyDescent="0.2">
      <c r="A15" s="64">
        <v>16</v>
      </c>
      <c r="B15" s="64" t="s">
        <v>29</v>
      </c>
      <c r="C15" s="17">
        <v>2</v>
      </c>
      <c r="D15" s="17"/>
      <c r="E15" s="17">
        <v>2</v>
      </c>
      <c r="F15" s="17"/>
      <c r="G15" s="17">
        <v>1</v>
      </c>
      <c r="H15" s="17">
        <v>1</v>
      </c>
      <c r="I15" s="17">
        <v>94</v>
      </c>
    </row>
    <row r="16" spans="1:10" ht="14.25" customHeight="1" x14ac:dyDescent="0.2">
      <c r="A16" s="64">
        <v>16</v>
      </c>
      <c r="B16" s="64" t="s">
        <v>29</v>
      </c>
      <c r="C16" s="17"/>
      <c r="D16" s="17"/>
      <c r="E16" s="17">
        <v>2</v>
      </c>
      <c r="F16" s="17">
        <v>2</v>
      </c>
      <c r="G16" s="17"/>
      <c r="H16" s="17"/>
      <c r="I16" s="17">
        <v>96</v>
      </c>
    </row>
    <row r="17" spans="1:10" x14ac:dyDescent="0.2">
      <c r="A17" s="64">
        <v>16</v>
      </c>
      <c r="B17" s="64" t="s">
        <v>29</v>
      </c>
      <c r="C17" s="17">
        <v>-2</v>
      </c>
      <c r="D17" s="17"/>
      <c r="E17" s="17">
        <v>-2</v>
      </c>
      <c r="F17" s="17"/>
      <c r="G17" s="17"/>
      <c r="H17" s="17"/>
      <c r="I17" s="17">
        <v>96</v>
      </c>
    </row>
    <row r="18" spans="1:10" ht="14.25" customHeight="1" x14ac:dyDescent="0.2">
      <c r="A18" s="64">
        <v>16</v>
      </c>
      <c r="B18" s="64" t="s">
        <v>29</v>
      </c>
      <c r="C18" s="17"/>
      <c r="D18" s="17"/>
      <c r="E18" s="17"/>
      <c r="F18" s="17">
        <v>-1</v>
      </c>
      <c r="G18" s="17">
        <v>-2</v>
      </c>
      <c r="H18" s="17">
        <v>-1</v>
      </c>
      <c r="I18" s="17">
        <v>96</v>
      </c>
    </row>
    <row r="19" spans="1:10" x14ac:dyDescent="0.2">
      <c r="A19" s="65">
        <v>16</v>
      </c>
      <c r="B19" s="65" t="s">
        <v>29</v>
      </c>
      <c r="C19" s="28">
        <v>19</v>
      </c>
      <c r="D19" s="28">
        <v>20</v>
      </c>
      <c r="E19" s="28">
        <v>19</v>
      </c>
      <c r="F19" s="28">
        <v>10</v>
      </c>
      <c r="G19" s="28">
        <v>19</v>
      </c>
      <c r="H19" s="28">
        <v>10</v>
      </c>
      <c r="I19" s="28">
        <v>97</v>
      </c>
      <c r="J19" s="17"/>
    </row>
    <row r="20" spans="1:10" x14ac:dyDescent="0.2">
      <c r="A20" s="64">
        <v>16</v>
      </c>
      <c r="B20" s="64" t="s">
        <v>29</v>
      </c>
      <c r="C20" s="17"/>
      <c r="D20" s="17"/>
      <c r="E20" s="17" t="s">
        <v>199</v>
      </c>
      <c r="F20" s="17"/>
      <c r="G20" s="17"/>
      <c r="H20" s="17"/>
      <c r="J20" s="17">
        <v>97</v>
      </c>
    </row>
    <row r="21" spans="1:10" ht="14.25" customHeight="1" x14ac:dyDescent="0.2">
      <c r="A21" s="64">
        <v>16</v>
      </c>
      <c r="B21" s="64" t="s">
        <v>29</v>
      </c>
      <c r="C21" s="21">
        <v>20</v>
      </c>
      <c r="D21" s="17">
        <v>20</v>
      </c>
      <c r="E21" s="17">
        <v>19</v>
      </c>
      <c r="F21" s="17">
        <v>9</v>
      </c>
      <c r="G21" s="17">
        <v>18</v>
      </c>
      <c r="H21" s="17">
        <v>10</v>
      </c>
      <c r="I21" s="17">
        <v>98</v>
      </c>
    </row>
    <row r="22" spans="1:10" x14ac:dyDescent="0.2">
      <c r="A22" s="64">
        <v>16</v>
      </c>
      <c r="B22" s="64" t="s">
        <v>29</v>
      </c>
      <c r="C22" s="17"/>
      <c r="D22" s="17"/>
      <c r="E22" s="17"/>
      <c r="F22" s="17"/>
      <c r="G22" s="17"/>
      <c r="H22" s="17"/>
      <c r="I22" s="17"/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1667</v>
      </c>
      <c r="J24" s="46">
        <f>AVERAGE(I2:I23)</f>
        <v>92.611111111111114</v>
      </c>
    </row>
  </sheetData>
  <sortState ref="A2:I22">
    <sortCondition ref="I2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8">
        <v>12</v>
      </c>
      <c r="B2" s="69" t="s">
        <v>25</v>
      </c>
      <c r="C2" s="56"/>
      <c r="D2" s="56"/>
      <c r="E2" s="70" t="s">
        <v>47</v>
      </c>
      <c r="F2" s="56"/>
      <c r="G2" s="70" t="s">
        <v>43</v>
      </c>
      <c r="H2" s="56"/>
      <c r="J2" s="71">
        <v>87</v>
      </c>
    </row>
    <row r="3" spans="1:10" x14ac:dyDescent="0.2">
      <c r="A3" s="52">
        <v>12</v>
      </c>
      <c r="B3" s="52" t="s">
        <v>25</v>
      </c>
      <c r="C3" s="53">
        <v>18</v>
      </c>
      <c r="D3" s="53">
        <v>18</v>
      </c>
      <c r="E3" s="53">
        <v>18</v>
      </c>
      <c r="F3" s="53">
        <v>8</v>
      </c>
      <c r="G3" s="53">
        <v>17</v>
      </c>
      <c r="H3" s="53">
        <v>8</v>
      </c>
      <c r="I3" s="53">
        <v>87</v>
      </c>
      <c r="J3" s="55"/>
    </row>
    <row r="4" spans="1:10" x14ac:dyDescent="0.2">
      <c r="A4" s="64">
        <v>12</v>
      </c>
      <c r="B4" s="64" t="s">
        <v>25</v>
      </c>
      <c r="C4" s="17" t="s">
        <v>222</v>
      </c>
      <c r="D4" s="17"/>
      <c r="E4" s="17" t="s">
        <v>199</v>
      </c>
      <c r="F4" s="17" t="s">
        <v>189</v>
      </c>
      <c r="G4" s="17" t="s">
        <v>195</v>
      </c>
      <c r="H4" s="17" t="s">
        <v>210</v>
      </c>
      <c r="I4" s="17">
        <v>88</v>
      </c>
    </row>
    <row r="5" spans="1:10" x14ac:dyDescent="0.2">
      <c r="A5" s="64">
        <v>12</v>
      </c>
      <c r="B5" s="64" t="s">
        <v>25</v>
      </c>
      <c r="C5" s="17">
        <v>17</v>
      </c>
      <c r="D5" s="17">
        <v>19</v>
      </c>
      <c r="E5" s="17">
        <v>18</v>
      </c>
      <c r="F5" s="17">
        <v>9</v>
      </c>
      <c r="G5" s="17">
        <v>17</v>
      </c>
      <c r="H5" s="17">
        <v>8</v>
      </c>
      <c r="I5" s="17">
        <v>88</v>
      </c>
      <c r="J5" s="58"/>
    </row>
    <row r="6" spans="1:10" x14ac:dyDescent="0.2">
      <c r="A6" s="66">
        <v>12</v>
      </c>
      <c r="B6" s="66" t="s">
        <v>25</v>
      </c>
      <c r="C6" s="5">
        <v>16</v>
      </c>
      <c r="D6" s="5">
        <v>20</v>
      </c>
      <c r="E6" s="5">
        <v>12</v>
      </c>
      <c r="F6" s="5">
        <v>10</v>
      </c>
      <c r="G6" s="5">
        <v>18</v>
      </c>
      <c r="H6" s="5">
        <v>9</v>
      </c>
      <c r="I6" s="5">
        <v>90</v>
      </c>
      <c r="J6" s="44"/>
    </row>
    <row r="7" spans="1:10" x14ac:dyDescent="0.2">
      <c r="A7" s="64">
        <v>12</v>
      </c>
      <c r="B7" s="64" t="s">
        <v>25</v>
      </c>
      <c r="C7" s="17">
        <v>-2</v>
      </c>
      <c r="D7" s="17">
        <v>-2</v>
      </c>
      <c r="E7" s="17">
        <v>-2</v>
      </c>
      <c r="F7" s="17">
        <v>-1</v>
      </c>
      <c r="G7" s="17">
        <v>-2</v>
      </c>
      <c r="H7" s="17">
        <v>-1</v>
      </c>
      <c r="I7" s="17">
        <v>90</v>
      </c>
    </row>
    <row r="8" spans="1:10" ht="14.25" customHeight="1" x14ac:dyDescent="0.2">
      <c r="A8" s="64">
        <v>12</v>
      </c>
      <c r="B8" s="64" t="s">
        <v>25</v>
      </c>
      <c r="C8" s="17">
        <v>18</v>
      </c>
      <c r="D8" s="17">
        <v>18</v>
      </c>
      <c r="E8" s="17">
        <v>18</v>
      </c>
      <c r="F8" s="17">
        <v>9</v>
      </c>
      <c r="G8" s="17">
        <v>19</v>
      </c>
      <c r="H8" s="17">
        <v>9</v>
      </c>
      <c r="I8" s="17">
        <v>91</v>
      </c>
    </row>
    <row r="9" spans="1:10" x14ac:dyDescent="0.2">
      <c r="A9" s="65">
        <v>12</v>
      </c>
      <c r="B9" s="65" t="s">
        <v>25</v>
      </c>
      <c r="C9" s="28">
        <v>17</v>
      </c>
      <c r="D9" s="28">
        <v>20</v>
      </c>
      <c r="E9" s="28">
        <v>18</v>
      </c>
      <c r="F9" s="28">
        <v>8</v>
      </c>
      <c r="G9" s="28">
        <v>18</v>
      </c>
      <c r="H9" s="28">
        <v>10</v>
      </c>
      <c r="I9" s="28">
        <v>91</v>
      </c>
    </row>
    <row r="10" spans="1:10" x14ac:dyDescent="0.2">
      <c r="A10" s="64">
        <v>12</v>
      </c>
      <c r="B10" s="64" t="s">
        <v>25</v>
      </c>
      <c r="C10" s="64">
        <v>19</v>
      </c>
      <c r="D10" s="64">
        <v>18</v>
      </c>
      <c r="E10" s="64">
        <v>19</v>
      </c>
      <c r="F10" s="64">
        <v>9</v>
      </c>
      <c r="G10" s="64">
        <v>18</v>
      </c>
      <c r="H10" s="64">
        <v>9</v>
      </c>
      <c r="I10" s="64">
        <v>92</v>
      </c>
    </row>
    <row r="11" spans="1:10" x14ac:dyDescent="0.2">
      <c r="A11" s="64">
        <v>12</v>
      </c>
      <c r="B11" s="64" t="s">
        <v>25</v>
      </c>
      <c r="C11" s="17">
        <v>-2</v>
      </c>
      <c r="D11" s="17">
        <v>-2</v>
      </c>
      <c r="E11" s="17">
        <v>-2</v>
      </c>
      <c r="F11" s="17">
        <v>-2</v>
      </c>
      <c r="G11" s="17"/>
      <c r="H11" s="17"/>
      <c r="I11" s="17">
        <v>92</v>
      </c>
    </row>
    <row r="12" spans="1:10" x14ac:dyDescent="0.2">
      <c r="A12" s="64">
        <v>12</v>
      </c>
      <c r="B12" s="64" t="s">
        <v>25</v>
      </c>
      <c r="C12" s="17">
        <v>-2</v>
      </c>
      <c r="D12" s="17"/>
      <c r="E12" s="17">
        <v>-4</v>
      </c>
      <c r="F12" s="17"/>
      <c r="G12" s="17">
        <v>-2</v>
      </c>
      <c r="H12" s="17"/>
      <c r="I12" s="17">
        <v>92</v>
      </c>
    </row>
    <row r="13" spans="1:10" x14ac:dyDescent="0.2">
      <c r="A13" s="64">
        <v>12</v>
      </c>
      <c r="B13" s="64" t="s">
        <v>25</v>
      </c>
      <c r="C13" s="17"/>
      <c r="D13" s="17"/>
      <c r="E13" s="17" t="s">
        <v>489</v>
      </c>
      <c r="F13" s="17"/>
      <c r="G13" s="17"/>
      <c r="H13" s="17"/>
      <c r="I13" s="17">
        <v>93</v>
      </c>
    </row>
    <row r="14" spans="1:10" x14ac:dyDescent="0.2">
      <c r="A14" s="65">
        <v>12</v>
      </c>
      <c r="B14" s="65" t="s">
        <v>25</v>
      </c>
      <c r="C14" s="28">
        <v>19</v>
      </c>
      <c r="D14" s="28">
        <v>20</v>
      </c>
      <c r="E14" s="28">
        <v>18</v>
      </c>
      <c r="F14" s="28">
        <v>9</v>
      </c>
      <c r="G14" s="28">
        <v>17</v>
      </c>
      <c r="H14" s="28">
        <v>9</v>
      </c>
      <c r="I14" s="28">
        <v>94</v>
      </c>
    </row>
    <row r="15" spans="1:10" ht="14.25" customHeight="1" x14ac:dyDescent="0.2">
      <c r="A15" s="65">
        <v>12</v>
      </c>
      <c r="B15" s="65" t="s">
        <v>25</v>
      </c>
      <c r="C15" s="28">
        <v>19</v>
      </c>
      <c r="D15" s="28">
        <v>20</v>
      </c>
      <c r="E15" s="28">
        <v>19</v>
      </c>
      <c r="F15" s="28">
        <v>9</v>
      </c>
      <c r="G15" s="28">
        <v>18</v>
      </c>
      <c r="H15" s="28">
        <v>9</v>
      </c>
      <c r="I15" s="28">
        <v>94</v>
      </c>
    </row>
    <row r="16" spans="1:10" ht="14.25" customHeight="1" x14ac:dyDescent="0.2">
      <c r="A16" s="64">
        <v>12</v>
      </c>
      <c r="B16" s="64" t="s">
        <v>25</v>
      </c>
      <c r="C16" s="17">
        <v>2</v>
      </c>
      <c r="D16" s="17"/>
      <c r="E16" s="17">
        <v>2</v>
      </c>
      <c r="F16" s="17">
        <v>2</v>
      </c>
      <c r="G16" s="17"/>
      <c r="H16" s="17"/>
      <c r="I16" s="17">
        <v>94</v>
      </c>
    </row>
    <row r="17" spans="1:10" x14ac:dyDescent="0.2">
      <c r="A17" s="64">
        <v>12</v>
      </c>
      <c r="B17" s="64" t="s">
        <v>25</v>
      </c>
      <c r="C17" s="17"/>
      <c r="D17" s="17"/>
      <c r="E17" s="17">
        <v>-2</v>
      </c>
      <c r="F17" s="17">
        <v>-2</v>
      </c>
      <c r="G17" s="17">
        <v>-2</v>
      </c>
      <c r="H17" s="17"/>
      <c r="I17" s="17">
        <v>94</v>
      </c>
    </row>
    <row r="18" spans="1:10" ht="14.25" customHeight="1" x14ac:dyDescent="0.2">
      <c r="A18" s="64">
        <v>12</v>
      </c>
      <c r="B18" s="64" t="s">
        <v>25</v>
      </c>
      <c r="C18" s="17">
        <v>19</v>
      </c>
      <c r="D18" s="17">
        <v>20</v>
      </c>
      <c r="E18" s="17">
        <v>18</v>
      </c>
      <c r="F18" s="17">
        <v>10</v>
      </c>
      <c r="G18" s="17">
        <v>18</v>
      </c>
      <c r="H18" s="17">
        <v>10</v>
      </c>
      <c r="I18" s="17">
        <v>95</v>
      </c>
    </row>
    <row r="19" spans="1:10" x14ac:dyDescent="0.2">
      <c r="A19" s="65">
        <v>12</v>
      </c>
      <c r="B19" s="65" t="s">
        <v>25</v>
      </c>
      <c r="C19" s="28">
        <v>19</v>
      </c>
      <c r="D19" s="28">
        <v>20</v>
      </c>
      <c r="E19" s="28">
        <v>19</v>
      </c>
      <c r="F19" s="28">
        <v>9</v>
      </c>
      <c r="G19" s="28">
        <v>19</v>
      </c>
      <c r="H19" s="28">
        <v>10</v>
      </c>
      <c r="I19" s="28">
        <v>96</v>
      </c>
      <c r="J19" s="17"/>
    </row>
    <row r="20" spans="1:10" x14ac:dyDescent="0.2">
      <c r="A20" s="65">
        <v>12</v>
      </c>
      <c r="B20" s="65" t="s">
        <v>25</v>
      </c>
      <c r="C20" s="28">
        <v>19</v>
      </c>
      <c r="D20" s="28">
        <v>20</v>
      </c>
      <c r="E20" s="28">
        <v>19</v>
      </c>
      <c r="F20" s="28">
        <v>10</v>
      </c>
      <c r="G20" s="28">
        <v>19</v>
      </c>
      <c r="H20" s="28">
        <v>10</v>
      </c>
      <c r="I20" s="28">
        <v>97</v>
      </c>
    </row>
    <row r="21" spans="1:10" ht="14.25" customHeight="1" x14ac:dyDescent="0.2">
      <c r="A21" s="64">
        <v>12</v>
      </c>
      <c r="B21" s="64" t="s">
        <v>25</v>
      </c>
      <c r="C21" s="17">
        <v>20</v>
      </c>
      <c r="D21" s="17">
        <v>20</v>
      </c>
      <c r="E21" s="17">
        <v>19</v>
      </c>
      <c r="F21" s="17">
        <v>9</v>
      </c>
      <c r="G21" s="17">
        <v>18</v>
      </c>
      <c r="H21" s="17">
        <v>10</v>
      </c>
      <c r="I21" s="17">
        <v>98</v>
      </c>
      <c r="J21" s="32"/>
    </row>
    <row r="22" spans="1:10" x14ac:dyDescent="0.2">
      <c r="A22" s="64">
        <v>12</v>
      </c>
      <c r="B22" s="64" t="s">
        <v>25</v>
      </c>
      <c r="C22" s="17"/>
      <c r="D22" s="17"/>
      <c r="E22" s="17"/>
      <c r="F22" s="17"/>
      <c r="G22" s="17">
        <v>1</v>
      </c>
      <c r="H22" s="17">
        <v>1</v>
      </c>
      <c r="J22" s="17">
        <v>98</v>
      </c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1756</v>
      </c>
      <c r="J24" s="46">
        <f>AVERAGE(I2:I23)</f>
        <v>92.421052631578945</v>
      </c>
    </row>
  </sheetData>
  <sortState ref="A2:I23">
    <sortCondition ref="I2"/>
  </sortState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8">
        <v>5</v>
      </c>
      <c r="B2" s="69" t="s">
        <v>18</v>
      </c>
      <c r="C2" s="70" t="s">
        <v>40</v>
      </c>
      <c r="D2" s="56"/>
      <c r="E2" s="70" t="s">
        <v>41</v>
      </c>
      <c r="F2" s="56"/>
      <c r="G2" s="70" t="s">
        <v>38</v>
      </c>
      <c r="H2" s="56"/>
      <c r="I2" s="71"/>
      <c r="J2" s="54">
        <v>80</v>
      </c>
    </row>
    <row r="3" spans="1:10" x14ac:dyDescent="0.2">
      <c r="A3" s="29">
        <v>5</v>
      </c>
      <c r="B3" s="29" t="s">
        <v>18</v>
      </c>
      <c r="C3" s="30" t="s">
        <v>198</v>
      </c>
      <c r="D3" s="30"/>
      <c r="E3" s="30" t="s">
        <v>199</v>
      </c>
      <c r="F3" s="30" t="s">
        <v>189</v>
      </c>
      <c r="G3" s="30" t="s">
        <v>190</v>
      </c>
      <c r="H3" s="30"/>
      <c r="I3" s="30">
        <v>85</v>
      </c>
    </row>
    <row r="4" spans="1:10" x14ac:dyDescent="0.2">
      <c r="A4" s="64">
        <v>5</v>
      </c>
      <c r="B4" s="64" t="s">
        <v>18</v>
      </c>
      <c r="C4" s="17">
        <v>15</v>
      </c>
      <c r="D4" s="17">
        <v>17</v>
      </c>
      <c r="E4" s="17">
        <v>17</v>
      </c>
      <c r="F4" s="17">
        <v>9</v>
      </c>
      <c r="G4" s="17">
        <v>19</v>
      </c>
      <c r="H4" s="18">
        <v>10</v>
      </c>
      <c r="I4" s="17">
        <v>87</v>
      </c>
    </row>
    <row r="5" spans="1:10" x14ac:dyDescent="0.2">
      <c r="A5" s="64">
        <v>5</v>
      </c>
      <c r="B5" s="64" t="s">
        <v>18</v>
      </c>
      <c r="C5" s="64">
        <v>18</v>
      </c>
      <c r="D5" s="64">
        <v>19</v>
      </c>
      <c r="E5" s="64">
        <v>19</v>
      </c>
      <c r="F5" s="64">
        <v>10</v>
      </c>
      <c r="G5" s="64">
        <v>16</v>
      </c>
      <c r="H5" s="64">
        <v>8</v>
      </c>
      <c r="I5" s="64">
        <v>90</v>
      </c>
    </row>
    <row r="6" spans="1:10" x14ac:dyDescent="0.2">
      <c r="A6" s="64">
        <v>5</v>
      </c>
      <c r="B6" s="64" t="s">
        <v>18</v>
      </c>
      <c r="C6" s="17">
        <v>-2</v>
      </c>
      <c r="D6" s="17">
        <v>-4</v>
      </c>
      <c r="E6" s="17"/>
      <c r="F6" s="17">
        <v>-2</v>
      </c>
      <c r="G6" s="17">
        <v>-2</v>
      </c>
      <c r="H6" s="17"/>
      <c r="I6" s="17">
        <v>90</v>
      </c>
    </row>
    <row r="7" spans="1:10" x14ac:dyDescent="0.2">
      <c r="A7" s="64">
        <v>5</v>
      </c>
      <c r="B7" s="64" t="s">
        <v>18</v>
      </c>
      <c r="C7" s="17">
        <v>-4</v>
      </c>
      <c r="D7" s="17"/>
      <c r="E7" s="17">
        <v>-2</v>
      </c>
      <c r="F7" s="17"/>
      <c r="G7" s="17">
        <v>-4</v>
      </c>
      <c r="H7" s="17"/>
      <c r="I7" s="17">
        <v>90</v>
      </c>
    </row>
    <row r="8" spans="1:10" ht="14.25" customHeight="1" x14ac:dyDescent="0.2">
      <c r="A8" s="64">
        <v>5</v>
      </c>
      <c r="B8" s="64" t="s">
        <v>18</v>
      </c>
      <c r="C8" s="17">
        <v>1</v>
      </c>
      <c r="D8" s="17">
        <v>1</v>
      </c>
      <c r="E8" s="17">
        <v>2</v>
      </c>
      <c r="F8" s="17"/>
      <c r="G8" s="17" t="s">
        <v>526</v>
      </c>
      <c r="H8" s="17">
        <v>2</v>
      </c>
      <c r="I8" s="17">
        <v>90</v>
      </c>
    </row>
    <row r="9" spans="1:10" x14ac:dyDescent="0.2">
      <c r="A9" s="64">
        <v>5</v>
      </c>
      <c r="B9" s="64" t="s">
        <v>18</v>
      </c>
      <c r="C9" s="17">
        <v>18</v>
      </c>
      <c r="D9" s="17">
        <v>20</v>
      </c>
      <c r="E9" s="17">
        <v>18</v>
      </c>
      <c r="F9" s="17">
        <v>9</v>
      </c>
      <c r="G9" s="17">
        <v>16</v>
      </c>
      <c r="H9" s="17">
        <v>9</v>
      </c>
      <c r="I9" s="17">
        <v>92</v>
      </c>
    </row>
    <row r="10" spans="1:10" x14ac:dyDescent="0.2">
      <c r="A10" s="64">
        <v>5</v>
      </c>
      <c r="B10" s="64" t="s">
        <v>18</v>
      </c>
      <c r="C10" s="17"/>
      <c r="D10" s="17" t="s">
        <v>470</v>
      </c>
      <c r="E10" s="17" t="s">
        <v>471</v>
      </c>
      <c r="F10" s="17"/>
      <c r="G10" s="17"/>
      <c r="H10" s="17"/>
      <c r="I10" s="17">
        <v>92</v>
      </c>
    </row>
    <row r="11" spans="1:10" x14ac:dyDescent="0.2">
      <c r="A11" s="65">
        <v>5</v>
      </c>
      <c r="B11" s="65" t="s">
        <v>18</v>
      </c>
      <c r="C11" s="28">
        <v>18</v>
      </c>
      <c r="D11" s="28">
        <v>20</v>
      </c>
      <c r="E11" s="28">
        <v>19</v>
      </c>
      <c r="F11" s="28">
        <v>9</v>
      </c>
      <c r="G11" s="28">
        <v>17</v>
      </c>
      <c r="H11" s="28">
        <v>8</v>
      </c>
      <c r="I11" s="28">
        <v>93</v>
      </c>
    </row>
    <row r="12" spans="1:10" x14ac:dyDescent="0.2">
      <c r="A12" s="65">
        <v>5</v>
      </c>
      <c r="B12" s="65" t="s">
        <v>18</v>
      </c>
      <c r="C12" s="28">
        <v>19</v>
      </c>
      <c r="D12" s="28">
        <v>20</v>
      </c>
      <c r="E12" s="28">
        <v>19</v>
      </c>
      <c r="F12" s="28">
        <v>8</v>
      </c>
      <c r="G12" s="28">
        <v>17</v>
      </c>
      <c r="H12" s="28">
        <v>10</v>
      </c>
      <c r="I12" s="28">
        <v>93</v>
      </c>
    </row>
    <row r="13" spans="1:10" x14ac:dyDescent="0.2">
      <c r="A13" s="64">
        <v>5</v>
      </c>
      <c r="B13" s="64" t="s">
        <v>18</v>
      </c>
      <c r="C13" s="17">
        <v>19</v>
      </c>
      <c r="D13" s="17">
        <v>20</v>
      </c>
      <c r="E13" s="17">
        <v>18</v>
      </c>
      <c r="F13" s="17">
        <v>9</v>
      </c>
      <c r="G13" s="17">
        <v>17</v>
      </c>
      <c r="H13" s="17">
        <v>10</v>
      </c>
      <c r="I13" s="17">
        <v>93</v>
      </c>
    </row>
    <row r="14" spans="1:10" x14ac:dyDescent="0.2">
      <c r="A14" s="64">
        <v>5</v>
      </c>
      <c r="B14" s="64" t="s">
        <v>18</v>
      </c>
      <c r="C14" s="17"/>
      <c r="D14" s="17"/>
      <c r="E14" s="17">
        <v>-4</v>
      </c>
      <c r="F14" s="17">
        <v>-3</v>
      </c>
      <c r="G14" s="17"/>
      <c r="H14" s="17"/>
      <c r="I14" s="17">
        <v>93</v>
      </c>
    </row>
    <row r="15" spans="1:10" ht="14.25" customHeight="1" x14ac:dyDescent="0.2">
      <c r="A15" s="65">
        <v>5</v>
      </c>
      <c r="B15" s="65" t="s">
        <v>18</v>
      </c>
      <c r="C15" s="28">
        <v>20</v>
      </c>
      <c r="D15" s="28">
        <v>18</v>
      </c>
      <c r="E15" s="28">
        <v>19</v>
      </c>
      <c r="F15" s="28">
        <v>10</v>
      </c>
      <c r="G15" s="28">
        <v>18</v>
      </c>
      <c r="H15" s="28">
        <v>9</v>
      </c>
      <c r="I15" s="28">
        <v>94</v>
      </c>
    </row>
    <row r="16" spans="1:10" ht="14.25" customHeight="1" x14ac:dyDescent="0.2">
      <c r="A16" s="64">
        <v>5</v>
      </c>
      <c r="B16" s="64" t="s">
        <v>18</v>
      </c>
      <c r="C16" s="17">
        <v>2</v>
      </c>
      <c r="D16" s="17"/>
      <c r="E16" s="17">
        <v>3</v>
      </c>
      <c r="F16" s="17">
        <v>1</v>
      </c>
      <c r="G16" s="17"/>
      <c r="H16" s="17"/>
      <c r="I16" s="17">
        <v>94</v>
      </c>
    </row>
    <row r="17" spans="1:10" x14ac:dyDescent="0.2">
      <c r="A17" s="65">
        <v>5</v>
      </c>
      <c r="B17" s="65" t="s">
        <v>18</v>
      </c>
      <c r="C17" s="28">
        <v>19</v>
      </c>
      <c r="D17" s="28">
        <v>20</v>
      </c>
      <c r="E17" s="28">
        <v>19</v>
      </c>
      <c r="F17" s="28">
        <v>9</v>
      </c>
      <c r="G17" s="28">
        <v>19</v>
      </c>
      <c r="H17" s="28">
        <v>9</v>
      </c>
      <c r="I17" s="28">
        <v>95</v>
      </c>
    </row>
    <row r="18" spans="1:10" ht="14.25" customHeight="1" x14ac:dyDescent="0.2">
      <c r="A18" s="65">
        <v>5</v>
      </c>
      <c r="B18" s="65" t="s">
        <v>18</v>
      </c>
      <c r="C18" s="28">
        <v>19</v>
      </c>
      <c r="D18" s="28">
        <v>20</v>
      </c>
      <c r="E18" s="28">
        <v>20</v>
      </c>
      <c r="F18" s="28">
        <v>9</v>
      </c>
      <c r="G18" s="28">
        <v>19</v>
      </c>
      <c r="H18" s="28">
        <v>10</v>
      </c>
      <c r="I18" s="28">
        <v>97</v>
      </c>
    </row>
    <row r="19" spans="1:10" x14ac:dyDescent="0.2">
      <c r="A19" s="65">
        <v>5</v>
      </c>
      <c r="B19" s="65" t="s">
        <v>18</v>
      </c>
      <c r="C19" s="28">
        <v>19</v>
      </c>
      <c r="D19" s="28">
        <v>20</v>
      </c>
      <c r="E19" s="28">
        <v>20</v>
      </c>
      <c r="F19" s="28">
        <v>9</v>
      </c>
      <c r="G19" s="28">
        <v>19</v>
      </c>
      <c r="H19" s="28">
        <v>10</v>
      </c>
      <c r="I19" s="28"/>
      <c r="J19" s="31">
        <v>97</v>
      </c>
    </row>
    <row r="20" spans="1:10" x14ac:dyDescent="0.2">
      <c r="A20" s="66">
        <v>5</v>
      </c>
      <c r="B20" s="66" t="s">
        <v>18</v>
      </c>
      <c r="C20" s="5"/>
      <c r="D20" s="5"/>
      <c r="E20" s="5"/>
      <c r="F20" s="5"/>
      <c r="G20" s="5"/>
      <c r="H20" s="5"/>
      <c r="I20" s="5"/>
    </row>
    <row r="21" spans="1:10" ht="14.25" customHeight="1" x14ac:dyDescent="0.2">
      <c r="A21" s="64">
        <v>5</v>
      </c>
      <c r="B21" s="64" t="s">
        <v>18</v>
      </c>
      <c r="C21" s="17"/>
      <c r="D21" s="17"/>
      <c r="E21" s="17"/>
      <c r="F21" s="17"/>
      <c r="G21" s="17"/>
      <c r="H21" s="17"/>
      <c r="I21" s="63"/>
    </row>
    <row r="22" spans="1:10" x14ac:dyDescent="0.2">
      <c r="A22" s="64">
        <v>5</v>
      </c>
      <c r="B22" s="64" t="s">
        <v>18</v>
      </c>
      <c r="C22" s="17"/>
      <c r="D22" s="17"/>
      <c r="E22" s="17"/>
      <c r="F22" s="17"/>
      <c r="G22" s="17"/>
      <c r="H22" s="17"/>
      <c r="I22" s="17"/>
    </row>
    <row r="23" spans="1:10" x14ac:dyDescent="0.2">
      <c r="I23" s="54">
        <f>SUM(I3:I20)</f>
        <v>1468</v>
      </c>
      <c r="J23" s="17">
        <f>AVERAGE(I3:I20)</f>
        <v>91.75</v>
      </c>
    </row>
  </sheetData>
  <sortState ref="A2:I22">
    <sortCondition ref="I1"/>
  </sortState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8">
        <v>14</v>
      </c>
      <c r="B2" s="69" t="s">
        <v>27</v>
      </c>
      <c r="C2" s="56"/>
      <c r="D2" s="70" t="s">
        <v>49</v>
      </c>
      <c r="E2" s="56"/>
      <c r="F2" s="56"/>
      <c r="G2" s="70" t="s">
        <v>50</v>
      </c>
      <c r="H2" s="70" t="s">
        <v>51</v>
      </c>
      <c r="J2" s="71">
        <v>83</v>
      </c>
    </row>
    <row r="3" spans="1:10" x14ac:dyDescent="0.2">
      <c r="A3" s="52">
        <v>14</v>
      </c>
      <c r="B3" s="52" t="s">
        <v>27</v>
      </c>
      <c r="C3" s="53">
        <v>17</v>
      </c>
      <c r="D3" s="53">
        <v>18</v>
      </c>
      <c r="E3" s="53">
        <v>17</v>
      </c>
      <c r="F3" s="53">
        <v>8</v>
      </c>
      <c r="G3" s="53">
        <v>17</v>
      </c>
      <c r="H3" s="53">
        <v>8</v>
      </c>
      <c r="I3" s="53">
        <v>85</v>
      </c>
      <c r="J3" s="55"/>
    </row>
    <row r="4" spans="1:10" x14ac:dyDescent="0.2">
      <c r="A4" s="64">
        <v>14</v>
      </c>
      <c r="B4" s="64" t="s">
        <v>27</v>
      </c>
      <c r="C4" s="17">
        <v>17</v>
      </c>
      <c r="D4" s="17">
        <v>18</v>
      </c>
      <c r="E4" s="17">
        <v>18</v>
      </c>
      <c r="F4" s="17">
        <v>8</v>
      </c>
      <c r="G4" s="17">
        <v>16</v>
      </c>
      <c r="H4" s="17">
        <v>8</v>
      </c>
      <c r="I4" s="17">
        <v>85</v>
      </c>
    </row>
    <row r="5" spans="1:10" x14ac:dyDescent="0.2">
      <c r="A5" s="64">
        <v>14</v>
      </c>
      <c r="B5" s="64" t="s">
        <v>27</v>
      </c>
      <c r="C5" s="17" t="s">
        <v>212</v>
      </c>
      <c r="D5" s="17"/>
      <c r="E5" s="17" t="s">
        <v>194</v>
      </c>
      <c r="F5" s="17" t="s">
        <v>189</v>
      </c>
      <c r="G5" s="17" t="s">
        <v>219</v>
      </c>
      <c r="H5" s="17" t="s">
        <v>210</v>
      </c>
      <c r="I5" s="17">
        <v>87</v>
      </c>
      <c r="J5" s="58"/>
    </row>
    <row r="6" spans="1:10" x14ac:dyDescent="0.2">
      <c r="A6" s="66">
        <v>14</v>
      </c>
      <c r="B6" s="66" t="s">
        <v>27</v>
      </c>
      <c r="C6" s="5">
        <v>15</v>
      </c>
      <c r="D6" s="5">
        <v>19</v>
      </c>
      <c r="E6" s="5">
        <v>12</v>
      </c>
      <c r="F6" s="5">
        <v>10</v>
      </c>
      <c r="G6" s="5">
        <v>18</v>
      </c>
      <c r="H6" s="5">
        <v>9</v>
      </c>
      <c r="I6" s="5">
        <v>88</v>
      </c>
      <c r="J6" s="44"/>
    </row>
    <row r="7" spans="1:10" x14ac:dyDescent="0.2">
      <c r="A7" s="64">
        <v>14</v>
      </c>
      <c r="B7" s="64" t="s">
        <v>27</v>
      </c>
      <c r="C7" s="17">
        <v>-2</v>
      </c>
      <c r="D7" s="17">
        <v>-2</v>
      </c>
      <c r="E7" s="17">
        <v>-2</v>
      </c>
      <c r="F7" s="17">
        <v>-1</v>
      </c>
      <c r="G7" s="17">
        <v>-2</v>
      </c>
      <c r="H7" s="17">
        <v>-2</v>
      </c>
      <c r="I7" s="17">
        <v>89</v>
      </c>
    </row>
    <row r="8" spans="1:10" ht="14.25" customHeight="1" x14ac:dyDescent="0.2">
      <c r="A8" s="65">
        <v>14</v>
      </c>
      <c r="B8" s="65" t="s">
        <v>27</v>
      </c>
      <c r="C8" s="28">
        <v>17</v>
      </c>
      <c r="D8" s="28">
        <v>20</v>
      </c>
      <c r="E8" s="28">
        <v>18</v>
      </c>
      <c r="F8" s="28">
        <v>8</v>
      </c>
      <c r="G8" s="28">
        <v>17</v>
      </c>
      <c r="H8" s="28">
        <v>10</v>
      </c>
      <c r="I8" s="28">
        <v>90</v>
      </c>
    </row>
    <row r="9" spans="1:10" x14ac:dyDescent="0.2">
      <c r="A9" s="64">
        <v>14</v>
      </c>
      <c r="B9" s="64" t="s">
        <v>27</v>
      </c>
      <c r="C9" s="17">
        <v>19</v>
      </c>
      <c r="D9" s="17">
        <v>18</v>
      </c>
      <c r="E9" s="17">
        <v>18</v>
      </c>
      <c r="F9" s="17">
        <v>9</v>
      </c>
      <c r="G9" s="17">
        <v>18</v>
      </c>
      <c r="H9" s="17">
        <v>9</v>
      </c>
      <c r="I9" s="17">
        <v>91</v>
      </c>
    </row>
    <row r="10" spans="1:10" x14ac:dyDescent="0.2">
      <c r="A10" s="64">
        <v>14</v>
      </c>
      <c r="B10" s="64" t="s">
        <v>27</v>
      </c>
      <c r="C10" s="64">
        <v>19</v>
      </c>
      <c r="D10" s="64">
        <v>18</v>
      </c>
      <c r="E10" s="64">
        <v>18</v>
      </c>
      <c r="F10" s="64">
        <v>9</v>
      </c>
      <c r="G10" s="64">
        <v>18</v>
      </c>
      <c r="H10" s="64">
        <v>9</v>
      </c>
      <c r="I10" s="64">
        <v>91</v>
      </c>
    </row>
    <row r="11" spans="1:10" x14ac:dyDescent="0.2">
      <c r="A11" s="64">
        <v>14</v>
      </c>
      <c r="B11" s="64" t="s">
        <v>27</v>
      </c>
      <c r="C11" s="17">
        <v>18</v>
      </c>
      <c r="D11" s="17">
        <v>20</v>
      </c>
      <c r="E11" s="17">
        <v>17</v>
      </c>
      <c r="F11" s="17">
        <v>8</v>
      </c>
      <c r="G11" s="17">
        <v>18</v>
      </c>
      <c r="H11" s="17">
        <v>10</v>
      </c>
      <c r="I11" s="17">
        <v>91</v>
      </c>
    </row>
    <row r="12" spans="1:10" x14ac:dyDescent="0.2">
      <c r="A12" s="65">
        <v>14</v>
      </c>
      <c r="B12" s="65" t="s">
        <v>27</v>
      </c>
      <c r="C12" s="28">
        <v>19</v>
      </c>
      <c r="D12" s="28">
        <v>18</v>
      </c>
      <c r="E12" s="28">
        <v>18</v>
      </c>
      <c r="F12" s="28">
        <v>9</v>
      </c>
      <c r="G12" s="28">
        <v>17</v>
      </c>
      <c r="H12" s="28">
        <v>9</v>
      </c>
      <c r="I12" s="28">
        <v>92</v>
      </c>
    </row>
    <row r="13" spans="1:10" x14ac:dyDescent="0.2">
      <c r="A13" s="64">
        <v>14</v>
      </c>
      <c r="B13" s="64" t="s">
        <v>27</v>
      </c>
      <c r="C13" s="17">
        <v>-2</v>
      </c>
      <c r="D13" s="17">
        <v>-2</v>
      </c>
      <c r="E13" s="17">
        <v>-2</v>
      </c>
      <c r="F13" s="17">
        <v>-2</v>
      </c>
      <c r="G13" s="17"/>
      <c r="H13" s="17"/>
      <c r="I13" s="17">
        <v>92</v>
      </c>
    </row>
    <row r="14" spans="1:10" x14ac:dyDescent="0.2">
      <c r="A14" s="64">
        <v>14</v>
      </c>
      <c r="B14" s="64" t="s">
        <v>27</v>
      </c>
      <c r="C14" s="17" t="s">
        <v>498</v>
      </c>
      <c r="D14" s="17"/>
      <c r="E14" s="17" t="s">
        <v>499</v>
      </c>
      <c r="F14" s="17"/>
      <c r="G14" s="17"/>
      <c r="H14" s="17"/>
      <c r="I14" s="17">
        <v>92</v>
      </c>
    </row>
    <row r="15" spans="1:10" ht="14.25" customHeight="1" x14ac:dyDescent="0.2">
      <c r="A15" s="65">
        <v>14</v>
      </c>
      <c r="B15" s="65" t="s">
        <v>27</v>
      </c>
      <c r="C15" s="28">
        <v>19</v>
      </c>
      <c r="D15" s="28">
        <v>20</v>
      </c>
      <c r="E15" s="28">
        <v>19</v>
      </c>
      <c r="F15" s="28">
        <v>9</v>
      </c>
      <c r="G15" s="28">
        <v>18</v>
      </c>
      <c r="H15" s="28">
        <v>9</v>
      </c>
      <c r="I15" s="28">
        <v>94</v>
      </c>
    </row>
    <row r="16" spans="1:10" ht="14.25" customHeight="1" x14ac:dyDescent="0.2">
      <c r="A16" s="64">
        <v>14</v>
      </c>
      <c r="B16" s="64" t="s">
        <v>27</v>
      </c>
      <c r="C16" s="17">
        <v>1</v>
      </c>
      <c r="D16" s="17">
        <v>2</v>
      </c>
      <c r="E16" s="17">
        <v>1</v>
      </c>
      <c r="F16" s="17"/>
      <c r="G16" s="17">
        <v>1</v>
      </c>
      <c r="H16" s="17">
        <v>1</v>
      </c>
      <c r="I16" s="17">
        <v>94</v>
      </c>
    </row>
    <row r="17" spans="1:10" x14ac:dyDescent="0.2">
      <c r="A17" s="65">
        <v>14</v>
      </c>
      <c r="B17" s="65" t="s">
        <v>27</v>
      </c>
      <c r="C17" s="28">
        <v>19</v>
      </c>
      <c r="D17" s="28">
        <v>20</v>
      </c>
      <c r="E17" s="28">
        <v>19</v>
      </c>
      <c r="F17" s="28">
        <v>9</v>
      </c>
      <c r="G17" s="28">
        <v>19</v>
      </c>
      <c r="H17" s="28">
        <v>9</v>
      </c>
      <c r="I17" s="28">
        <v>95</v>
      </c>
    </row>
    <row r="18" spans="1:10" ht="14.25" customHeight="1" x14ac:dyDescent="0.2">
      <c r="A18" s="64">
        <v>14</v>
      </c>
      <c r="B18" s="64" t="s">
        <v>27</v>
      </c>
      <c r="C18" s="17"/>
      <c r="D18" s="17"/>
      <c r="E18" s="17">
        <v>-2</v>
      </c>
      <c r="F18" s="17">
        <v>-1</v>
      </c>
      <c r="G18" s="17">
        <v>-2</v>
      </c>
      <c r="H18" s="17"/>
      <c r="I18" s="17">
        <v>95</v>
      </c>
    </row>
    <row r="19" spans="1:10" x14ac:dyDescent="0.2">
      <c r="A19" s="64">
        <v>14</v>
      </c>
      <c r="B19" s="64" t="s">
        <v>27</v>
      </c>
      <c r="C19" s="17"/>
      <c r="D19" s="17">
        <v>2</v>
      </c>
      <c r="E19" s="17">
        <v>2</v>
      </c>
      <c r="F19" s="17"/>
      <c r="G19" s="17"/>
      <c r="H19" s="17"/>
      <c r="I19" s="17">
        <v>96</v>
      </c>
      <c r="J19" s="17"/>
    </row>
    <row r="20" spans="1:10" x14ac:dyDescent="0.2">
      <c r="A20" s="65">
        <v>14</v>
      </c>
      <c r="B20" s="65" t="s">
        <v>27</v>
      </c>
      <c r="C20" s="28">
        <v>20</v>
      </c>
      <c r="D20" s="28">
        <v>20</v>
      </c>
      <c r="E20" s="28">
        <v>19</v>
      </c>
      <c r="F20" s="28">
        <v>10</v>
      </c>
      <c r="G20" s="28">
        <v>18</v>
      </c>
      <c r="H20" s="28">
        <v>10</v>
      </c>
      <c r="I20" s="28">
        <v>97</v>
      </c>
    </row>
    <row r="21" spans="1:10" ht="14.25" customHeight="1" x14ac:dyDescent="0.2">
      <c r="A21" s="64">
        <v>14</v>
      </c>
      <c r="B21" s="64" t="s">
        <v>27</v>
      </c>
      <c r="C21" s="17">
        <v>20</v>
      </c>
      <c r="D21" s="17">
        <v>20</v>
      </c>
      <c r="E21" s="17">
        <v>19</v>
      </c>
      <c r="F21" s="17">
        <v>8</v>
      </c>
      <c r="G21" s="17">
        <v>18</v>
      </c>
      <c r="H21" s="17">
        <v>10</v>
      </c>
      <c r="J21" s="17">
        <v>97</v>
      </c>
    </row>
    <row r="22" spans="1:10" x14ac:dyDescent="0.2">
      <c r="A22" s="64">
        <v>14</v>
      </c>
      <c r="B22" s="64" t="s">
        <v>27</v>
      </c>
      <c r="C22" s="17"/>
      <c r="D22" s="17"/>
      <c r="E22" s="17"/>
      <c r="F22" s="17"/>
      <c r="G22" s="17"/>
      <c r="H22" s="17"/>
      <c r="I22" s="17"/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1644</v>
      </c>
      <c r="J24" s="46">
        <f>AVERAGE(I2:I23)</f>
        <v>91.333333333333329</v>
      </c>
    </row>
  </sheetData>
  <sortState ref="A2:I22">
    <sortCondition ref="I2"/>
  </sortState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5">
        <v>3</v>
      </c>
      <c r="B2" s="65" t="s">
        <v>16</v>
      </c>
      <c r="C2" s="28"/>
      <c r="D2" s="28"/>
      <c r="E2" s="28"/>
      <c r="F2" s="28"/>
      <c r="G2" s="28"/>
      <c r="H2" s="28"/>
      <c r="I2" s="28"/>
      <c r="J2" s="17"/>
    </row>
    <row r="3" spans="1:10" x14ac:dyDescent="0.2">
      <c r="A3" s="29">
        <v>3</v>
      </c>
      <c r="B3" s="29" t="s">
        <v>16</v>
      </c>
      <c r="C3" s="30" t="s">
        <v>520</v>
      </c>
      <c r="D3" s="30"/>
      <c r="E3" s="30" t="s">
        <v>521</v>
      </c>
      <c r="F3" s="30" t="s">
        <v>522</v>
      </c>
      <c r="G3" s="30" t="s">
        <v>523</v>
      </c>
      <c r="H3" s="30" t="s">
        <v>524</v>
      </c>
      <c r="J3" s="30">
        <v>83</v>
      </c>
    </row>
    <row r="4" spans="1:10" x14ac:dyDescent="0.2">
      <c r="A4" s="64">
        <v>3</v>
      </c>
      <c r="B4" s="64" t="s">
        <v>16</v>
      </c>
      <c r="C4" s="17">
        <v>17</v>
      </c>
      <c r="D4" s="17">
        <v>20</v>
      </c>
      <c r="E4" s="17">
        <v>15</v>
      </c>
      <c r="F4" s="17">
        <v>8</v>
      </c>
      <c r="G4" s="17">
        <v>15</v>
      </c>
      <c r="H4" s="17">
        <v>10</v>
      </c>
      <c r="I4" s="17">
        <v>85</v>
      </c>
      <c r="J4" s="58"/>
    </row>
    <row r="5" spans="1:10" x14ac:dyDescent="0.2">
      <c r="A5" s="64">
        <v>3</v>
      </c>
      <c r="B5" s="64" t="s">
        <v>16</v>
      </c>
      <c r="C5" s="17">
        <v>18</v>
      </c>
      <c r="D5" s="17">
        <v>18</v>
      </c>
      <c r="E5" s="17">
        <v>18</v>
      </c>
      <c r="F5" s="17">
        <v>8</v>
      </c>
      <c r="G5" s="17">
        <v>15</v>
      </c>
      <c r="H5" s="17">
        <v>8</v>
      </c>
      <c r="I5" s="17">
        <v>85</v>
      </c>
      <c r="J5" s="44"/>
    </row>
    <row r="6" spans="1:10" x14ac:dyDescent="0.2">
      <c r="A6" s="64">
        <v>3</v>
      </c>
      <c r="B6" s="64" t="s">
        <v>16</v>
      </c>
      <c r="C6" s="17" t="s">
        <v>187</v>
      </c>
      <c r="D6" s="17"/>
      <c r="E6" s="17" t="s">
        <v>188</v>
      </c>
      <c r="F6" s="17" t="s">
        <v>189</v>
      </c>
      <c r="G6" s="17" t="s">
        <v>190</v>
      </c>
      <c r="H6" s="17"/>
      <c r="I6" s="17">
        <v>87</v>
      </c>
      <c r="J6" s="45"/>
    </row>
    <row r="7" spans="1:10" x14ac:dyDescent="0.2">
      <c r="A7" s="64">
        <v>3</v>
      </c>
      <c r="B7" s="64" t="s">
        <v>16</v>
      </c>
      <c r="C7" s="17">
        <v>-4</v>
      </c>
      <c r="D7" s="17">
        <v>-2</v>
      </c>
      <c r="E7" s="17">
        <v>-2</v>
      </c>
      <c r="F7" s="17">
        <v>-2</v>
      </c>
      <c r="G7" s="17">
        <v>-2</v>
      </c>
      <c r="H7" s="17">
        <v>-1</v>
      </c>
      <c r="I7" s="17">
        <v>87</v>
      </c>
    </row>
    <row r="8" spans="1:10" ht="14.25" customHeight="1" x14ac:dyDescent="0.2">
      <c r="A8" s="64">
        <v>3</v>
      </c>
      <c r="B8" s="64" t="s">
        <v>16</v>
      </c>
      <c r="C8" s="17">
        <v>-2</v>
      </c>
      <c r="D8" s="17">
        <v>-2</v>
      </c>
      <c r="E8" s="17">
        <v>-4</v>
      </c>
      <c r="F8" s="17">
        <v>-2</v>
      </c>
      <c r="G8" s="17">
        <v>-2</v>
      </c>
      <c r="H8" s="17"/>
      <c r="I8" s="17">
        <v>88</v>
      </c>
    </row>
    <row r="9" spans="1:10" x14ac:dyDescent="0.2">
      <c r="A9" s="64">
        <v>3</v>
      </c>
      <c r="B9" s="64" t="s">
        <v>16</v>
      </c>
      <c r="C9" s="17" t="s">
        <v>459</v>
      </c>
      <c r="D9" s="17"/>
      <c r="E9" s="17" t="s">
        <v>183</v>
      </c>
      <c r="F9" s="17" t="s">
        <v>461</v>
      </c>
      <c r="G9" s="17" t="s">
        <v>236</v>
      </c>
      <c r="H9" s="17"/>
      <c r="I9" s="17">
        <v>88</v>
      </c>
    </row>
    <row r="10" spans="1:10" x14ac:dyDescent="0.2">
      <c r="A10" s="64">
        <v>3</v>
      </c>
      <c r="B10" s="64" t="s">
        <v>16</v>
      </c>
      <c r="C10" s="17">
        <v>-2</v>
      </c>
      <c r="D10" s="17"/>
      <c r="E10" s="17">
        <v>-6</v>
      </c>
      <c r="F10" s="17"/>
      <c r="G10" s="17">
        <v>-2</v>
      </c>
      <c r="H10" s="17">
        <v>-2</v>
      </c>
      <c r="I10" s="17">
        <v>88</v>
      </c>
    </row>
    <row r="11" spans="1:10" x14ac:dyDescent="0.2">
      <c r="A11" s="64">
        <v>3</v>
      </c>
      <c r="B11" s="64" t="s">
        <v>16</v>
      </c>
      <c r="C11" s="17">
        <v>18</v>
      </c>
      <c r="D11" s="17">
        <v>20</v>
      </c>
      <c r="E11" s="17">
        <v>18</v>
      </c>
      <c r="F11" s="17">
        <v>7</v>
      </c>
      <c r="G11" s="17">
        <v>16</v>
      </c>
      <c r="H11" s="17">
        <v>10</v>
      </c>
      <c r="I11" s="17">
        <v>89</v>
      </c>
    </row>
    <row r="12" spans="1:10" x14ac:dyDescent="0.2">
      <c r="A12" s="68">
        <v>3</v>
      </c>
      <c r="B12" s="69" t="s">
        <v>16</v>
      </c>
      <c r="C12" s="70" t="s">
        <v>36</v>
      </c>
      <c r="D12" s="56"/>
      <c r="E12" s="56"/>
      <c r="F12" s="70" t="s">
        <v>35</v>
      </c>
      <c r="G12" s="56"/>
      <c r="H12" s="56"/>
      <c r="I12" s="71">
        <v>90</v>
      </c>
    </row>
    <row r="13" spans="1:10" x14ac:dyDescent="0.2">
      <c r="A13" s="64">
        <v>3</v>
      </c>
      <c r="B13" s="64" t="s">
        <v>16</v>
      </c>
      <c r="C13" s="17">
        <v>16</v>
      </c>
      <c r="D13" s="17">
        <v>18</v>
      </c>
      <c r="E13" s="17">
        <v>17</v>
      </c>
      <c r="F13" s="17">
        <v>9</v>
      </c>
      <c r="G13" s="17">
        <v>20</v>
      </c>
      <c r="H13" s="17">
        <v>10</v>
      </c>
      <c r="I13" s="17">
        <v>90</v>
      </c>
    </row>
    <row r="14" spans="1:10" x14ac:dyDescent="0.2">
      <c r="A14" s="64">
        <v>3</v>
      </c>
      <c r="B14" s="64" t="s">
        <v>16</v>
      </c>
      <c r="C14" s="17" t="s">
        <v>272</v>
      </c>
      <c r="D14" s="17"/>
      <c r="E14" s="17" t="s">
        <v>277</v>
      </c>
      <c r="F14" s="17" t="s">
        <v>274</v>
      </c>
      <c r="G14" s="17"/>
      <c r="H14" s="17" t="s">
        <v>278</v>
      </c>
      <c r="I14" s="17">
        <v>91</v>
      </c>
    </row>
    <row r="15" spans="1:10" ht="14.25" customHeight="1" x14ac:dyDescent="0.2">
      <c r="A15" s="66">
        <v>3</v>
      </c>
      <c r="B15" s="66" t="s">
        <v>16</v>
      </c>
      <c r="C15" s="5">
        <v>16</v>
      </c>
      <c r="D15" s="5">
        <v>20</v>
      </c>
      <c r="E15" s="5">
        <v>14</v>
      </c>
      <c r="F15" s="5">
        <v>10</v>
      </c>
      <c r="G15" s="5">
        <v>18</v>
      </c>
      <c r="H15" s="5">
        <v>9</v>
      </c>
      <c r="I15" s="5">
        <v>92</v>
      </c>
    </row>
    <row r="16" spans="1:10" ht="14.25" customHeight="1" x14ac:dyDescent="0.2">
      <c r="A16" s="64">
        <v>3</v>
      </c>
      <c r="B16" s="64" t="s">
        <v>16</v>
      </c>
      <c r="C16" s="64">
        <v>18</v>
      </c>
      <c r="D16" s="64">
        <v>19</v>
      </c>
      <c r="E16" s="64">
        <v>18</v>
      </c>
      <c r="F16" s="64">
        <v>9</v>
      </c>
      <c r="G16" s="64">
        <v>18</v>
      </c>
      <c r="H16" s="64">
        <v>10</v>
      </c>
      <c r="I16" s="64">
        <v>92</v>
      </c>
    </row>
    <row r="17" spans="1:10" x14ac:dyDescent="0.2">
      <c r="A17" s="65">
        <v>3</v>
      </c>
      <c r="B17" s="65" t="s">
        <v>16</v>
      </c>
      <c r="C17" s="28">
        <v>18</v>
      </c>
      <c r="D17" s="28">
        <v>20</v>
      </c>
      <c r="E17" s="28">
        <v>19</v>
      </c>
      <c r="F17" s="28">
        <v>8</v>
      </c>
      <c r="G17" s="28">
        <v>18</v>
      </c>
      <c r="H17" s="28">
        <v>10</v>
      </c>
      <c r="I17" s="28">
        <v>93</v>
      </c>
    </row>
    <row r="18" spans="1:10" ht="14.25" customHeight="1" x14ac:dyDescent="0.2">
      <c r="A18" s="65">
        <v>3</v>
      </c>
      <c r="B18" s="65" t="s">
        <v>16</v>
      </c>
      <c r="C18" s="28">
        <v>19</v>
      </c>
      <c r="D18" s="28">
        <v>20</v>
      </c>
      <c r="E18" s="28">
        <v>18</v>
      </c>
      <c r="F18" s="28">
        <v>9</v>
      </c>
      <c r="G18" s="28">
        <v>18</v>
      </c>
      <c r="H18" s="28">
        <v>10</v>
      </c>
      <c r="I18" s="28">
        <v>94</v>
      </c>
    </row>
    <row r="19" spans="1:10" x14ac:dyDescent="0.2">
      <c r="A19" s="65">
        <v>3</v>
      </c>
      <c r="B19" s="65" t="s">
        <v>16</v>
      </c>
      <c r="C19" s="28">
        <v>20</v>
      </c>
      <c r="D19" s="28">
        <v>20</v>
      </c>
      <c r="E19" s="28">
        <v>18</v>
      </c>
      <c r="F19" s="28">
        <v>9</v>
      </c>
      <c r="G19" s="28">
        <v>17</v>
      </c>
      <c r="H19" s="28">
        <v>9</v>
      </c>
      <c r="I19" s="28">
        <v>95</v>
      </c>
      <c r="J19" s="78"/>
    </row>
    <row r="20" spans="1:10" x14ac:dyDescent="0.2">
      <c r="A20" s="65">
        <v>3</v>
      </c>
      <c r="B20" s="65" t="s">
        <v>16</v>
      </c>
      <c r="C20" s="28">
        <v>19</v>
      </c>
      <c r="D20" s="28">
        <v>20</v>
      </c>
      <c r="E20" s="28">
        <v>19</v>
      </c>
      <c r="F20" s="28">
        <v>9</v>
      </c>
      <c r="G20" s="28">
        <v>19</v>
      </c>
      <c r="H20" s="28">
        <v>9</v>
      </c>
      <c r="I20" s="28">
        <v>95</v>
      </c>
      <c r="J20" s="17"/>
    </row>
    <row r="21" spans="1:10" x14ac:dyDescent="0.2">
      <c r="A21" s="65">
        <v>3</v>
      </c>
      <c r="B21" s="65" t="s">
        <v>16</v>
      </c>
      <c r="C21" s="28">
        <v>19</v>
      </c>
      <c r="D21" s="28">
        <v>20</v>
      </c>
      <c r="E21" s="28">
        <v>19</v>
      </c>
      <c r="F21" s="28">
        <v>9</v>
      </c>
      <c r="G21" s="28">
        <v>20</v>
      </c>
      <c r="H21" s="28">
        <v>10</v>
      </c>
      <c r="I21" s="63"/>
      <c r="J21" s="28">
        <v>97</v>
      </c>
    </row>
    <row r="22" spans="1:10" x14ac:dyDescent="0.2">
      <c r="A22" s="65"/>
      <c r="B22" s="65"/>
      <c r="C22" s="28"/>
      <c r="D22" s="28"/>
      <c r="E22" s="28"/>
      <c r="F22" s="28"/>
      <c r="G22" s="28"/>
      <c r="H22" s="28"/>
      <c r="I22" s="63"/>
      <c r="J22" s="79"/>
    </row>
    <row r="23" spans="1:10" x14ac:dyDescent="0.2">
      <c r="A23" s="64">
        <v>3</v>
      </c>
      <c r="B23" s="64" t="s">
        <v>16</v>
      </c>
      <c r="C23" s="17"/>
      <c r="D23" s="17"/>
      <c r="E23" s="17"/>
      <c r="F23" s="17"/>
      <c r="G23" s="17"/>
      <c r="H23" s="17"/>
      <c r="I23" s="17"/>
      <c r="J23" s="79"/>
    </row>
    <row r="24" spans="1:10" x14ac:dyDescent="0.2">
      <c r="A24" s="51"/>
      <c r="B24" s="51"/>
      <c r="C24" s="21"/>
      <c r="D24" s="21"/>
      <c r="E24" s="21"/>
      <c r="F24" s="21"/>
      <c r="G24" s="21"/>
      <c r="H24" s="21"/>
      <c r="I24" s="63">
        <f>SUM(I1:I23)</f>
        <v>1529</v>
      </c>
      <c r="J24" s="46">
        <f>AVERAGE(I2:I23)</f>
        <v>89.941176470588232</v>
      </c>
    </row>
  </sheetData>
  <sortState ref="A2:I24">
    <sortCondition ref="I1"/>
  </sortState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5">
        <v>1</v>
      </c>
      <c r="B2" s="65" t="s">
        <v>14</v>
      </c>
      <c r="C2" s="28"/>
      <c r="D2" s="28"/>
      <c r="E2" s="28"/>
      <c r="F2" s="28"/>
      <c r="G2" s="28"/>
      <c r="H2" s="28"/>
      <c r="I2" s="28"/>
      <c r="J2" s="17"/>
    </row>
    <row r="3" spans="1:10" x14ac:dyDescent="0.2">
      <c r="A3" s="29">
        <v>1</v>
      </c>
      <c r="B3" s="29" t="s">
        <v>14</v>
      </c>
      <c r="C3" s="30">
        <v>16</v>
      </c>
      <c r="D3" s="30">
        <v>18</v>
      </c>
      <c r="E3" s="30">
        <v>17</v>
      </c>
      <c r="F3" s="30">
        <v>8</v>
      </c>
      <c r="G3" s="30">
        <v>15</v>
      </c>
      <c r="H3" s="30">
        <v>8</v>
      </c>
      <c r="J3" s="30">
        <v>82</v>
      </c>
    </row>
    <row r="4" spans="1:10" x14ac:dyDescent="0.2">
      <c r="A4" s="64">
        <v>1</v>
      </c>
      <c r="B4" s="64" t="s">
        <v>14</v>
      </c>
      <c r="C4" s="17" t="s">
        <v>182</v>
      </c>
      <c r="D4" s="17"/>
      <c r="E4" s="17" t="s">
        <v>183</v>
      </c>
      <c r="F4" s="17"/>
      <c r="G4" s="17" t="s">
        <v>184</v>
      </c>
      <c r="H4" s="17" t="s">
        <v>185</v>
      </c>
      <c r="I4" s="17">
        <v>86</v>
      </c>
      <c r="J4" s="58"/>
    </row>
    <row r="5" spans="1:10" x14ac:dyDescent="0.2">
      <c r="A5" s="64">
        <v>1</v>
      </c>
      <c r="B5" s="64" t="s">
        <v>14</v>
      </c>
      <c r="C5" s="17">
        <v>-4</v>
      </c>
      <c r="D5" s="17">
        <v>-2</v>
      </c>
      <c r="E5" s="17">
        <v>-4</v>
      </c>
      <c r="F5" s="17">
        <v>-2</v>
      </c>
      <c r="G5" s="17">
        <v>-2</v>
      </c>
      <c r="H5" s="17"/>
      <c r="I5" s="17">
        <v>86</v>
      </c>
      <c r="J5" s="44"/>
    </row>
    <row r="6" spans="1:10" x14ac:dyDescent="0.2">
      <c r="A6" s="64">
        <v>1</v>
      </c>
      <c r="B6" s="64" t="s">
        <v>14</v>
      </c>
      <c r="C6" s="17">
        <v>17</v>
      </c>
      <c r="D6" s="17">
        <v>20</v>
      </c>
      <c r="E6" s="17">
        <v>16</v>
      </c>
      <c r="F6" s="17">
        <v>8</v>
      </c>
      <c r="G6" s="17">
        <v>15</v>
      </c>
      <c r="H6" s="17">
        <v>10</v>
      </c>
      <c r="I6" s="17">
        <v>86</v>
      </c>
      <c r="J6" s="45"/>
    </row>
    <row r="7" spans="1:10" x14ac:dyDescent="0.2">
      <c r="A7" s="64">
        <v>1</v>
      </c>
      <c r="B7" s="64" t="s">
        <v>14</v>
      </c>
      <c r="C7" s="17">
        <v>-4</v>
      </c>
      <c r="D7" s="17"/>
      <c r="E7" s="17">
        <v>-4</v>
      </c>
      <c r="F7" s="17">
        <v>-4</v>
      </c>
      <c r="G7" s="17">
        <v>-2</v>
      </c>
      <c r="H7" s="17"/>
      <c r="I7" s="17">
        <v>86</v>
      </c>
    </row>
    <row r="8" spans="1:10" ht="14.25" customHeight="1" x14ac:dyDescent="0.2">
      <c r="A8" s="64">
        <v>1</v>
      </c>
      <c r="B8" s="64" t="s">
        <v>14</v>
      </c>
      <c r="C8" s="17">
        <v>-4</v>
      </c>
      <c r="D8" s="17">
        <v>-2</v>
      </c>
      <c r="E8" s="17">
        <v>-2</v>
      </c>
      <c r="F8" s="17">
        <v>-2</v>
      </c>
      <c r="G8" s="17">
        <v>-2</v>
      </c>
      <c r="H8" s="17">
        <v>-2</v>
      </c>
      <c r="I8" s="17">
        <v>86</v>
      </c>
    </row>
    <row r="9" spans="1:10" x14ac:dyDescent="0.2">
      <c r="A9" s="64">
        <v>1</v>
      </c>
      <c r="B9" s="64" t="s">
        <v>14</v>
      </c>
      <c r="C9" s="17" t="s">
        <v>516</v>
      </c>
      <c r="D9" s="17" t="s">
        <v>517</v>
      </c>
      <c r="E9" s="17"/>
      <c r="F9" s="17">
        <v>2</v>
      </c>
      <c r="G9" s="17" t="s">
        <v>518</v>
      </c>
      <c r="H9" s="17" t="s">
        <v>519</v>
      </c>
      <c r="I9" s="17">
        <v>86</v>
      </c>
    </row>
    <row r="10" spans="1:10" x14ac:dyDescent="0.2">
      <c r="A10" s="64">
        <v>1</v>
      </c>
      <c r="B10" s="64" t="s">
        <v>14</v>
      </c>
      <c r="C10" s="17">
        <v>18</v>
      </c>
      <c r="D10" s="17">
        <v>20</v>
      </c>
      <c r="E10" s="17">
        <v>18</v>
      </c>
      <c r="F10" s="17">
        <v>7</v>
      </c>
      <c r="G10" s="17">
        <v>16</v>
      </c>
      <c r="H10" s="17">
        <v>9</v>
      </c>
      <c r="I10" s="17">
        <v>88</v>
      </c>
    </row>
    <row r="11" spans="1:10" x14ac:dyDescent="0.2">
      <c r="A11" s="64">
        <v>1</v>
      </c>
      <c r="B11" s="64" t="s">
        <v>14</v>
      </c>
      <c r="C11" s="17" t="s">
        <v>459</v>
      </c>
      <c r="D11" s="17" t="s">
        <v>460</v>
      </c>
      <c r="E11" s="17" t="s">
        <v>183</v>
      </c>
      <c r="F11" s="17" t="s">
        <v>461</v>
      </c>
      <c r="G11" s="17"/>
      <c r="H11" s="17"/>
      <c r="I11" s="17">
        <v>88</v>
      </c>
    </row>
    <row r="12" spans="1:10" x14ac:dyDescent="0.2">
      <c r="A12" s="64">
        <v>1</v>
      </c>
      <c r="B12" s="64" t="s">
        <v>14</v>
      </c>
      <c r="C12" s="17">
        <v>-4</v>
      </c>
      <c r="D12" s="17"/>
      <c r="E12" s="17">
        <v>-6</v>
      </c>
      <c r="F12" s="17">
        <v>-2</v>
      </c>
      <c r="G12" s="17"/>
      <c r="H12" s="17"/>
      <c r="I12" s="17">
        <v>88</v>
      </c>
    </row>
    <row r="13" spans="1:10" x14ac:dyDescent="0.2">
      <c r="A13" s="64">
        <v>1</v>
      </c>
      <c r="B13" s="64" t="s">
        <v>14</v>
      </c>
      <c r="C13" s="17">
        <v>15</v>
      </c>
      <c r="D13" s="17">
        <v>18</v>
      </c>
      <c r="E13" s="17">
        <v>18</v>
      </c>
      <c r="F13" s="17">
        <v>8</v>
      </c>
      <c r="G13" s="17">
        <v>20</v>
      </c>
      <c r="H13" s="17">
        <v>10</v>
      </c>
      <c r="I13" s="17">
        <v>89</v>
      </c>
    </row>
    <row r="14" spans="1:10" x14ac:dyDescent="0.2">
      <c r="A14" s="64">
        <v>1</v>
      </c>
      <c r="B14" s="64" t="s">
        <v>14</v>
      </c>
      <c r="C14" s="17" t="s">
        <v>272</v>
      </c>
      <c r="D14" s="17"/>
      <c r="E14" s="17" t="s">
        <v>273</v>
      </c>
      <c r="F14" s="17" t="s">
        <v>274</v>
      </c>
      <c r="G14" s="17"/>
      <c r="H14" s="17" t="s">
        <v>274</v>
      </c>
      <c r="I14" s="17">
        <v>90</v>
      </c>
    </row>
    <row r="15" spans="1:10" ht="14.25" customHeight="1" x14ac:dyDescent="0.2">
      <c r="A15" s="68">
        <v>1</v>
      </c>
      <c r="B15" s="69" t="s">
        <v>14</v>
      </c>
      <c r="C15" s="70" t="s">
        <v>34</v>
      </c>
      <c r="D15" s="56"/>
      <c r="E15" s="56"/>
      <c r="F15" s="70" t="s">
        <v>35</v>
      </c>
      <c r="G15" s="56"/>
      <c r="H15" s="56"/>
      <c r="I15" s="71">
        <v>92</v>
      </c>
    </row>
    <row r="16" spans="1:10" ht="14.25" customHeight="1" x14ac:dyDescent="0.2">
      <c r="A16" s="65">
        <v>1</v>
      </c>
      <c r="B16" s="65" t="s">
        <v>14</v>
      </c>
      <c r="C16" s="28">
        <v>18</v>
      </c>
      <c r="D16" s="28">
        <v>20</v>
      </c>
      <c r="E16" s="28">
        <v>18</v>
      </c>
      <c r="F16" s="28">
        <v>9</v>
      </c>
      <c r="G16" s="28">
        <v>18</v>
      </c>
      <c r="H16" s="28">
        <v>9</v>
      </c>
      <c r="I16" s="28">
        <v>92</v>
      </c>
    </row>
    <row r="17" spans="1:10" x14ac:dyDescent="0.2">
      <c r="A17" s="65">
        <v>1</v>
      </c>
      <c r="B17" s="65" t="s">
        <v>14</v>
      </c>
      <c r="C17" s="28">
        <v>18</v>
      </c>
      <c r="D17" s="28">
        <v>20</v>
      </c>
      <c r="E17" s="28">
        <v>18</v>
      </c>
      <c r="F17" s="28">
        <v>8</v>
      </c>
      <c r="G17" s="28">
        <v>18</v>
      </c>
      <c r="H17" s="28">
        <v>10</v>
      </c>
      <c r="I17" s="28">
        <v>92</v>
      </c>
    </row>
    <row r="18" spans="1:10" ht="14.25" customHeight="1" x14ac:dyDescent="0.2">
      <c r="A18" s="66">
        <v>1</v>
      </c>
      <c r="B18" s="66" t="s">
        <v>14</v>
      </c>
      <c r="C18" s="5">
        <v>15</v>
      </c>
      <c r="D18" s="5">
        <v>16</v>
      </c>
      <c r="E18" s="5">
        <v>20</v>
      </c>
      <c r="F18" s="5">
        <v>10</v>
      </c>
      <c r="G18" s="5">
        <v>18</v>
      </c>
      <c r="H18" s="5">
        <v>9</v>
      </c>
      <c r="I18" s="5">
        <v>93</v>
      </c>
    </row>
    <row r="19" spans="1:10" x14ac:dyDescent="0.2">
      <c r="A19" s="65">
        <v>1</v>
      </c>
      <c r="B19" s="65" t="s">
        <v>14</v>
      </c>
      <c r="C19" s="28">
        <v>19</v>
      </c>
      <c r="D19" s="28">
        <v>20</v>
      </c>
      <c r="E19" s="28">
        <v>19</v>
      </c>
      <c r="F19" s="28">
        <v>9</v>
      </c>
      <c r="G19" s="28">
        <v>18</v>
      </c>
      <c r="H19" s="28">
        <v>9</v>
      </c>
      <c r="I19" s="28">
        <v>94</v>
      </c>
      <c r="J19" s="78"/>
    </row>
    <row r="20" spans="1:10" x14ac:dyDescent="0.2">
      <c r="A20" s="64">
        <v>1</v>
      </c>
      <c r="B20" s="64" t="s">
        <v>14</v>
      </c>
      <c r="C20" s="64">
        <v>19</v>
      </c>
      <c r="D20" s="64">
        <v>20</v>
      </c>
      <c r="E20" s="64">
        <v>18</v>
      </c>
      <c r="F20" s="64">
        <v>8</v>
      </c>
      <c r="G20" s="64">
        <v>19</v>
      </c>
      <c r="H20" s="64">
        <v>10</v>
      </c>
      <c r="I20" s="64">
        <v>94</v>
      </c>
      <c r="J20" s="17"/>
    </row>
    <row r="21" spans="1:10" x14ac:dyDescent="0.2">
      <c r="A21" s="65">
        <v>1</v>
      </c>
      <c r="B21" s="65" t="s">
        <v>14</v>
      </c>
      <c r="C21" s="28">
        <v>19</v>
      </c>
      <c r="D21" s="28">
        <v>20</v>
      </c>
      <c r="E21" s="28">
        <v>19</v>
      </c>
      <c r="F21" s="28">
        <v>9</v>
      </c>
      <c r="G21" s="28">
        <v>19</v>
      </c>
      <c r="H21" s="28">
        <v>9</v>
      </c>
      <c r="I21" s="28">
        <v>95</v>
      </c>
      <c r="J21" s="28"/>
    </row>
    <row r="22" spans="1:10" x14ac:dyDescent="0.2">
      <c r="A22" s="65">
        <v>1</v>
      </c>
      <c r="B22" s="65" t="s">
        <v>14</v>
      </c>
      <c r="C22" s="28">
        <v>19</v>
      </c>
      <c r="D22" s="28">
        <v>20</v>
      </c>
      <c r="E22" s="28">
        <v>19</v>
      </c>
      <c r="F22" s="28">
        <v>9</v>
      </c>
      <c r="G22" s="28">
        <v>20</v>
      </c>
      <c r="H22" s="28">
        <v>10</v>
      </c>
      <c r="I22" s="63"/>
      <c r="J22" s="28">
        <v>97</v>
      </c>
    </row>
    <row r="23" spans="1:10" x14ac:dyDescent="0.2">
      <c r="A23" s="64"/>
      <c r="B23" s="64"/>
      <c r="C23" s="17"/>
      <c r="D23" s="17"/>
      <c r="E23" s="17"/>
      <c r="F23" s="17"/>
      <c r="G23" s="17"/>
      <c r="H23" s="17"/>
      <c r="I23" s="63"/>
      <c r="J23" s="79"/>
    </row>
    <row r="24" spans="1:10" x14ac:dyDescent="0.2">
      <c r="A24" s="51"/>
      <c r="B24" s="51"/>
      <c r="C24" s="21"/>
      <c r="D24" s="21"/>
      <c r="E24" s="21"/>
      <c r="F24" s="21"/>
      <c r="G24" s="21"/>
      <c r="H24" s="21"/>
      <c r="I24" s="63">
        <f>SUM(I1:I22)</f>
        <v>1611</v>
      </c>
      <c r="J24" s="46">
        <f>AVERAGE(I2:I23)</f>
        <v>89.5</v>
      </c>
    </row>
  </sheetData>
  <sortState ref="A2:I24">
    <sortCondition ref="I1"/>
  </sortState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3" sqref="E23"/>
    </sheetView>
  </sheetViews>
  <sheetFormatPr defaultRowHeight="14.25" x14ac:dyDescent="0.2"/>
  <cols>
    <col min="1" max="2" width="9" style="54"/>
    <col min="3" max="8" width="13.25" style="54" customWidth="1"/>
    <col min="9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7</v>
      </c>
      <c r="B2" s="64" t="s">
        <v>20</v>
      </c>
      <c r="C2" s="17" t="s">
        <v>128</v>
      </c>
      <c r="D2" s="17"/>
      <c r="E2" s="17"/>
      <c r="F2" s="17"/>
      <c r="G2" s="17"/>
      <c r="H2" s="17"/>
      <c r="I2" s="64"/>
    </row>
    <row r="3" spans="1:10" x14ac:dyDescent="0.2">
      <c r="A3" s="29">
        <v>7</v>
      </c>
      <c r="B3" s="29" t="s">
        <v>20</v>
      </c>
      <c r="C3" s="30">
        <v>18</v>
      </c>
      <c r="D3" s="30">
        <v>18</v>
      </c>
      <c r="E3" s="30">
        <v>18</v>
      </c>
      <c r="F3" s="30">
        <v>8</v>
      </c>
      <c r="G3" s="30">
        <v>16</v>
      </c>
      <c r="H3" s="30">
        <v>8</v>
      </c>
      <c r="I3" s="30"/>
      <c r="J3" s="41">
        <v>86</v>
      </c>
    </row>
    <row r="4" spans="1:10" x14ac:dyDescent="0.2">
      <c r="A4" s="64">
        <v>7</v>
      </c>
      <c r="B4" s="64" t="s">
        <v>20</v>
      </c>
      <c r="C4" s="17" t="s">
        <v>208</v>
      </c>
      <c r="D4" s="17"/>
      <c r="E4" s="17" t="s">
        <v>194</v>
      </c>
      <c r="F4" s="17" t="s">
        <v>189</v>
      </c>
      <c r="G4" s="17" t="s">
        <v>209</v>
      </c>
      <c r="H4" s="17" t="s">
        <v>210</v>
      </c>
      <c r="I4" s="17">
        <v>89</v>
      </c>
    </row>
    <row r="5" spans="1:10" x14ac:dyDescent="0.2">
      <c r="A5" s="64">
        <v>7</v>
      </c>
      <c r="B5" s="64" t="s">
        <v>20</v>
      </c>
      <c r="C5" s="17">
        <v>-2</v>
      </c>
      <c r="D5" s="17">
        <v>-2</v>
      </c>
      <c r="E5" s="17">
        <v>-2</v>
      </c>
      <c r="F5" s="17">
        <v>-2</v>
      </c>
      <c r="G5" s="17">
        <v>-2</v>
      </c>
      <c r="H5" s="17"/>
      <c r="I5" s="17">
        <v>90</v>
      </c>
    </row>
    <row r="6" spans="1:10" x14ac:dyDescent="0.2">
      <c r="A6" s="68">
        <v>7</v>
      </c>
      <c r="B6" s="69" t="s">
        <v>20</v>
      </c>
      <c r="C6" s="56"/>
      <c r="D6" s="56"/>
      <c r="E6" s="70" t="s">
        <v>44</v>
      </c>
      <c r="F6" s="56"/>
      <c r="G6" s="56"/>
      <c r="H6" s="56"/>
      <c r="I6" s="71">
        <v>93</v>
      </c>
    </row>
    <row r="7" spans="1:10" x14ac:dyDescent="0.2">
      <c r="A7" s="64">
        <v>7</v>
      </c>
      <c r="B7" s="64" t="s">
        <v>20</v>
      </c>
      <c r="C7" s="17">
        <v>18</v>
      </c>
      <c r="D7" s="17">
        <v>20</v>
      </c>
      <c r="E7" s="17">
        <v>19</v>
      </c>
      <c r="F7" s="17">
        <v>9</v>
      </c>
      <c r="G7" s="17">
        <v>16</v>
      </c>
      <c r="H7" s="17">
        <v>9</v>
      </c>
      <c r="I7" s="17">
        <v>93</v>
      </c>
    </row>
    <row r="8" spans="1:10" ht="14.25" customHeight="1" x14ac:dyDescent="0.2">
      <c r="A8" s="64">
        <v>7</v>
      </c>
      <c r="B8" s="64" t="s">
        <v>20</v>
      </c>
      <c r="C8" s="37">
        <v>-1</v>
      </c>
      <c r="D8" s="38"/>
      <c r="E8" s="38">
        <v>-2</v>
      </c>
      <c r="F8" s="38">
        <v>-1</v>
      </c>
      <c r="G8" s="38">
        <v>-1</v>
      </c>
      <c r="H8" s="39">
        <v>-1</v>
      </c>
      <c r="I8" s="17">
        <v>94</v>
      </c>
    </row>
    <row r="9" spans="1:10" x14ac:dyDescent="0.2">
      <c r="A9" s="64">
        <v>7</v>
      </c>
      <c r="B9" s="64" t="s">
        <v>20</v>
      </c>
      <c r="C9" s="17"/>
      <c r="D9" s="17">
        <v>2</v>
      </c>
      <c r="E9" s="17">
        <v>1</v>
      </c>
      <c r="F9" s="17"/>
      <c r="G9" s="17">
        <v>2</v>
      </c>
      <c r="H9" s="17">
        <v>1</v>
      </c>
      <c r="I9" s="17">
        <v>94</v>
      </c>
    </row>
    <row r="10" spans="1:10" x14ac:dyDescent="0.2">
      <c r="A10" s="64">
        <v>7</v>
      </c>
      <c r="B10" s="64" t="s">
        <v>20</v>
      </c>
      <c r="C10" s="17"/>
      <c r="D10" s="17"/>
      <c r="E10" s="17"/>
      <c r="F10" s="17">
        <v>-2</v>
      </c>
      <c r="G10" s="17">
        <v>-2</v>
      </c>
      <c r="H10" s="17">
        <v>-2</v>
      </c>
      <c r="I10" s="17">
        <v>94</v>
      </c>
    </row>
    <row r="11" spans="1:10" x14ac:dyDescent="0.2">
      <c r="A11" s="64">
        <v>7</v>
      </c>
      <c r="B11" s="64" t="s">
        <v>20</v>
      </c>
      <c r="C11" s="17">
        <v>3</v>
      </c>
      <c r="D11" s="17"/>
      <c r="E11" s="17">
        <v>2</v>
      </c>
      <c r="F11" s="17"/>
      <c r="G11" s="17"/>
      <c r="H11" s="17"/>
      <c r="I11" s="17">
        <v>95</v>
      </c>
    </row>
    <row r="12" spans="1:10" x14ac:dyDescent="0.2">
      <c r="A12" s="64">
        <v>7</v>
      </c>
      <c r="B12" s="64" t="s">
        <v>20</v>
      </c>
      <c r="C12" s="17">
        <v>19</v>
      </c>
      <c r="D12" s="17">
        <v>20</v>
      </c>
      <c r="E12" s="17">
        <v>18</v>
      </c>
      <c r="F12" s="17">
        <v>10</v>
      </c>
      <c r="G12" s="17">
        <v>18</v>
      </c>
      <c r="H12" s="17">
        <v>10</v>
      </c>
      <c r="I12" s="17">
        <v>95</v>
      </c>
    </row>
    <row r="13" spans="1:10" x14ac:dyDescent="0.2">
      <c r="A13" s="64">
        <v>7</v>
      </c>
      <c r="B13" s="64" t="s">
        <v>20</v>
      </c>
      <c r="C13" s="17">
        <v>19</v>
      </c>
      <c r="D13" s="17">
        <v>19</v>
      </c>
      <c r="E13" s="17">
        <v>19</v>
      </c>
      <c r="F13" s="17">
        <v>9</v>
      </c>
      <c r="G13" s="17">
        <v>20</v>
      </c>
      <c r="H13" s="17">
        <v>10</v>
      </c>
      <c r="I13" s="17">
        <v>96</v>
      </c>
    </row>
    <row r="14" spans="1:10" x14ac:dyDescent="0.2">
      <c r="A14" s="65">
        <v>7</v>
      </c>
      <c r="B14" s="65" t="s">
        <v>20</v>
      </c>
      <c r="C14" s="28">
        <v>20</v>
      </c>
      <c r="D14" s="28">
        <v>20</v>
      </c>
      <c r="E14" s="28">
        <v>19</v>
      </c>
      <c r="F14" s="28">
        <v>9</v>
      </c>
      <c r="G14" s="28">
        <v>18</v>
      </c>
      <c r="H14" s="28">
        <v>10</v>
      </c>
      <c r="I14" s="28">
        <v>96</v>
      </c>
    </row>
    <row r="15" spans="1:10" ht="14.25" customHeight="1" x14ac:dyDescent="0.2">
      <c r="A15" s="65">
        <v>7</v>
      </c>
      <c r="B15" s="65" t="s">
        <v>20</v>
      </c>
      <c r="C15" s="28">
        <v>19</v>
      </c>
      <c r="D15" s="28">
        <v>20</v>
      </c>
      <c r="E15" s="28">
        <v>19</v>
      </c>
      <c r="F15" s="28">
        <v>9</v>
      </c>
      <c r="G15" s="28">
        <v>19</v>
      </c>
      <c r="H15" s="28">
        <v>10</v>
      </c>
      <c r="I15" s="28">
        <v>96</v>
      </c>
    </row>
    <row r="16" spans="1:10" ht="14.25" customHeight="1" x14ac:dyDescent="0.2">
      <c r="A16" s="64">
        <v>7</v>
      </c>
      <c r="B16" s="64" t="s">
        <v>20</v>
      </c>
      <c r="C16" s="17">
        <v>-4</v>
      </c>
      <c r="D16" s="17"/>
      <c r="E16" s="17"/>
      <c r="F16" s="17"/>
      <c r="G16" s="17"/>
      <c r="H16" s="17"/>
      <c r="I16" s="17">
        <v>96</v>
      </c>
    </row>
    <row r="17" spans="1:10" x14ac:dyDescent="0.2">
      <c r="A17" s="65">
        <v>7</v>
      </c>
      <c r="B17" s="65" t="s">
        <v>20</v>
      </c>
      <c r="C17" s="28">
        <v>20</v>
      </c>
      <c r="D17" s="28">
        <v>20</v>
      </c>
      <c r="E17" s="28">
        <v>19</v>
      </c>
      <c r="F17" s="28">
        <v>9</v>
      </c>
      <c r="G17" s="28">
        <v>19</v>
      </c>
      <c r="H17" s="28">
        <v>10</v>
      </c>
      <c r="I17" s="28">
        <v>97</v>
      </c>
    </row>
    <row r="18" spans="1:10" ht="14.25" customHeight="1" x14ac:dyDescent="0.2">
      <c r="A18" s="65">
        <v>7</v>
      </c>
      <c r="B18" s="65" t="s">
        <v>20</v>
      </c>
      <c r="C18" s="28">
        <v>20</v>
      </c>
      <c r="D18" s="28">
        <v>20</v>
      </c>
      <c r="E18" s="28">
        <v>19</v>
      </c>
      <c r="F18" s="28">
        <v>9</v>
      </c>
      <c r="G18" s="28">
        <v>19</v>
      </c>
      <c r="H18" s="28">
        <v>10</v>
      </c>
      <c r="I18" s="28">
        <v>97</v>
      </c>
    </row>
    <row r="19" spans="1:10" x14ac:dyDescent="0.2">
      <c r="A19" s="65">
        <v>7</v>
      </c>
      <c r="B19" s="65" t="s">
        <v>20</v>
      </c>
      <c r="C19" s="28">
        <v>20</v>
      </c>
      <c r="D19" s="28">
        <v>20</v>
      </c>
      <c r="E19" s="28">
        <v>19</v>
      </c>
      <c r="F19" s="28">
        <v>10</v>
      </c>
      <c r="G19" s="28">
        <v>18</v>
      </c>
      <c r="H19" s="28">
        <v>10</v>
      </c>
      <c r="I19" s="28">
        <v>97</v>
      </c>
      <c r="J19" s="72"/>
    </row>
    <row r="20" spans="1:10" x14ac:dyDescent="0.2">
      <c r="A20" s="64">
        <v>7</v>
      </c>
      <c r="B20" s="64" t="s">
        <v>20</v>
      </c>
      <c r="C20" s="17">
        <v>-2</v>
      </c>
      <c r="D20" s="17"/>
      <c r="E20" s="17"/>
      <c r="F20" s="17"/>
      <c r="G20" s="17"/>
      <c r="H20" s="17"/>
      <c r="I20" s="17"/>
      <c r="J20" s="42">
        <v>98</v>
      </c>
    </row>
    <row r="21" spans="1:10" x14ac:dyDescent="0.2">
      <c r="A21" s="66">
        <v>7</v>
      </c>
      <c r="B21" s="66" t="s">
        <v>20</v>
      </c>
      <c r="C21" s="5"/>
      <c r="D21" s="5"/>
      <c r="E21" s="5"/>
      <c r="F21" s="5"/>
      <c r="G21" s="5"/>
      <c r="H21" s="5"/>
      <c r="I21" s="5"/>
    </row>
    <row r="22" spans="1:10" x14ac:dyDescent="0.2">
      <c r="A22" s="40">
        <v>7</v>
      </c>
      <c r="B22" s="40" t="s">
        <v>20</v>
      </c>
      <c r="C22" s="26"/>
      <c r="D22" s="26"/>
      <c r="E22" s="26"/>
      <c r="F22" s="26"/>
      <c r="G22" s="26"/>
      <c r="H22" s="26"/>
      <c r="I22" s="63">
        <f>SUM(I2:I21)</f>
        <v>1512</v>
      </c>
      <c r="J22" s="21">
        <f>AVERAGE(I2:I21)</f>
        <v>94.5</v>
      </c>
    </row>
  </sheetData>
  <sortState ref="A2:J23">
    <sortCondition ref="I1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10</v>
      </c>
      <c r="B2" s="64" t="s">
        <v>23</v>
      </c>
      <c r="C2" s="64">
        <v>18</v>
      </c>
      <c r="D2" s="64">
        <v>19</v>
      </c>
      <c r="E2" s="64">
        <v>18</v>
      </c>
      <c r="F2" s="64">
        <v>9</v>
      </c>
      <c r="G2" s="64">
        <v>18</v>
      </c>
      <c r="H2" s="64">
        <v>8</v>
      </c>
      <c r="J2" s="64">
        <v>90</v>
      </c>
    </row>
    <row r="3" spans="1:10" x14ac:dyDescent="0.2">
      <c r="A3" s="29">
        <v>10</v>
      </c>
      <c r="B3" s="29" t="s">
        <v>23</v>
      </c>
      <c r="C3" s="30" t="s">
        <v>215</v>
      </c>
      <c r="D3" s="30"/>
      <c r="E3" s="30" t="s">
        <v>203</v>
      </c>
      <c r="F3" s="30" t="s">
        <v>204</v>
      </c>
      <c r="G3" s="30" t="s">
        <v>216</v>
      </c>
      <c r="H3" s="30"/>
      <c r="I3" s="30">
        <v>90</v>
      </c>
      <c r="J3" s="55"/>
    </row>
    <row r="4" spans="1:10" x14ac:dyDescent="0.2">
      <c r="A4" s="65">
        <v>10</v>
      </c>
      <c r="B4" s="65" t="s">
        <v>23</v>
      </c>
      <c r="C4" s="28">
        <v>19</v>
      </c>
      <c r="D4" s="28">
        <v>20</v>
      </c>
      <c r="E4" s="28">
        <v>17</v>
      </c>
      <c r="F4" s="28">
        <v>9</v>
      </c>
      <c r="G4" s="28">
        <v>17</v>
      </c>
      <c r="H4" s="28">
        <v>8</v>
      </c>
      <c r="I4" s="28">
        <v>92</v>
      </c>
    </row>
    <row r="5" spans="1:10" x14ac:dyDescent="0.2">
      <c r="A5" s="65">
        <v>10</v>
      </c>
      <c r="B5" s="65" t="s">
        <v>23</v>
      </c>
      <c r="C5" s="28">
        <v>19</v>
      </c>
      <c r="D5" s="28">
        <v>18</v>
      </c>
      <c r="E5" s="28">
        <v>18</v>
      </c>
      <c r="F5" s="28">
        <v>9</v>
      </c>
      <c r="G5" s="28">
        <v>18</v>
      </c>
      <c r="H5" s="28">
        <v>10</v>
      </c>
      <c r="I5" s="28">
        <v>92</v>
      </c>
      <c r="J5" s="58"/>
    </row>
    <row r="6" spans="1:10" x14ac:dyDescent="0.2">
      <c r="A6" s="65">
        <v>10</v>
      </c>
      <c r="B6" s="65" t="s">
        <v>23</v>
      </c>
      <c r="C6" s="28">
        <v>18</v>
      </c>
      <c r="D6" s="28">
        <v>20</v>
      </c>
      <c r="E6" s="28">
        <v>18</v>
      </c>
      <c r="F6" s="28">
        <v>9</v>
      </c>
      <c r="G6" s="28">
        <v>17</v>
      </c>
      <c r="H6" s="28">
        <v>10</v>
      </c>
      <c r="I6" s="28">
        <v>92</v>
      </c>
      <c r="J6" s="44"/>
    </row>
    <row r="7" spans="1:10" x14ac:dyDescent="0.2">
      <c r="A7" s="64">
        <v>10</v>
      </c>
      <c r="B7" s="64" t="s">
        <v>23</v>
      </c>
      <c r="C7" s="17">
        <v>-2</v>
      </c>
      <c r="D7" s="17">
        <v>-2</v>
      </c>
      <c r="E7" s="17">
        <v>-2</v>
      </c>
      <c r="F7" s="17"/>
      <c r="G7" s="17">
        <v>-2</v>
      </c>
      <c r="H7" s="17"/>
      <c r="I7" s="17">
        <v>92</v>
      </c>
    </row>
    <row r="8" spans="1:10" ht="14.25" customHeight="1" x14ac:dyDescent="0.2">
      <c r="A8" s="65">
        <v>10</v>
      </c>
      <c r="B8" s="65" t="s">
        <v>23</v>
      </c>
      <c r="C8" s="28">
        <v>19</v>
      </c>
      <c r="D8" s="28">
        <v>20</v>
      </c>
      <c r="E8" s="28">
        <v>19</v>
      </c>
      <c r="F8" s="28">
        <v>9</v>
      </c>
      <c r="G8" s="28">
        <v>17</v>
      </c>
      <c r="H8" s="28">
        <v>9</v>
      </c>
      <c r="I8" s="28">
        <v>93</v>
      </c>
    </row>
    <row r="9" spans="1:10" x14ac:dyDescent="0.2">
      <c r="A9" s="64">
        <v>10</v>
      </c>
      <c r="B9" s="64" t="s">
        <v>23</v>
      </c>
      <c r="C9" s="17">
        <v>19</v>
      </c>
      <c r="D9" s="17">
        <v>19</v>
      </c>
      <c r="E9" s="17">
        <v>19</v>
      </c>
      <c r="F9" s="17">
        <v>9</v>
      </c>
      <c r="G9" s="17">
        <v>18</v>
      </c>
      <c r="H9" s="17">
        <v>9</v>
      </c>
      <c r="I9" s="17">
        <v>93</v>
      </c>
    </row>
    <row r="10" spans="1:10" x14ac:dyDescent="0.2">
      <c r="A10" s="65">
        <v>10</v>
      </c>
      <c r="B10" s="65" t="s">
        <v>23</v>
      </c>
      <c r="C10" s="28">
        <v>19</v>
      </c>
      <c r="D10" s="28">
        <v>20</v>
      </c>
      <c r="E10" s="28">
        <v>19</v>
      </c>
      <c r="F10" s="28">
        <v>9</v>
      </c>
      <c r="G10" s="28">
        <v>17</v>
      </c>
      <c r="H10" s="28">
        <v>9</v>
      </c>
      <c r="I10" s="28">
        <v>93</v>
      </c>
    </row>
    <row r="11" spans="1:10" x14ac:dyDescent="0.2">
      <c r="A11" s="64">
        <v>10</v>
      </c>
      <c r="B11" s="64" t="s">
        <v>23</v>
      </c>
      <c r="C11" s="17">
        <v>19</v>
      </c>
      <c r="D11" s="17">
        <v>19</v>
      </c>
      <c r="E11" s="17">
        <v>19</v>
      </c>
      <c r="F11" s="17">
        <v>9</v>
      </c>
      <c r="G11" s="17">
        <v>17</v>
      </c>
      <c r="H11" s="17">
        <v>10</v>
      </c>
      <c r="I11" s="17">
        <v>93</v>
      </c>
    </row>
    <row r="12" spans="1:10" x14ac:dyDescent="0.2">
      <c r="A12" s="64">
        <v>10</v>
      </c>
      <c r="B12" s="64" t="s">
        <v>23</v>
      </c>
      <c r="C12" s="17">
        <v>19</v>
      </c>
      <c r="D12" s="17">
        <v>20</v>
      </c>
      <c r="E12" s="17">
        <v>19</v>
      </c>
      <c r="F12" s="17">
        <v>9</v>
      </c>
      <c r="G12" s="17">
        <v>16</v>
      </c>
      <c r="H12" s="17">
        <v>9</v>
      </c>
      <c r="I12" s="17">
        <v>94</v>
      </c>
    </row>
    <row r="13" spans="1:10" x14ac:dyDescent="0.2">
      <c r="A13" s="68">
        <v>10</v>
      </c>
      <c r="B13" s="69" t="s">
        <v>23</v>
      </c>
      <c r="C13" s="56"/>
      <c r="D13" s="56"/>
      <c r="E13" s="70" t="s">
        <v>42</v>
      </c>
      <c r="F13" s="56"/>
      <c r="G13" s="56"/>
      <c r="H13" s="56"/>
      <c r="I13" s="71">
        <v>95</v>
      </c>
    </row>
    <row r="14" spans="1:10" x14ac:dyDescent="0.2">
      <c r="A14" s="64">
        <v>10</v>
      </c>
      <c r="B14" s="64" t="s">
        <v>23</v>
      </c>
      <c r="C14" s="17"/>
      <c r="D14" s="17"/>
      <c r="E14" s="17"/>
      <c r="F14" s="17">
        <v>-2</v>
      </c>
      <c r="G14" s="17">
        <v>-2</v>
      </c>
      <c r="H14" s="17"/>
      <c r="I14" s="17">
        <v>96</v>
      </c>
    </row>
    <row r="15" spans="1:10" ht="14.25" customHeight="1" x14ac:dyDescent="0.2">
      <c r="A15" s="64">
        <v>10</v>
      </c>
      <c r="B15" s="64" t="s">
        <v>23</v>
      </c>
      <c r="C15" s="17"/>
      <c r="D15" s="17"/>
      <c r="E15" s="17" t="s">
        <v>482</v>
      </c>
      <c r="F15" s="17"/>
      <c r="G15" s="17"/>
      <c r="H15" s="17"/>
      <c r="I15" s="17">
        <v>96</v>
      </c>
    </row>
    <row r="16" spans="1:10" ht="14.25" customHeight="1" x14ac:dyDescent="0.2">
      <c r="A16" s="65">
        <v>10</v>
      </c>
      <c r="B16" s="65" t="s">
        <v>23</v>
      </c>
      <c r="C16" s="28">
        <v>20</v>
      </c>
      <c r="D16" s="28">
        <v>20</v>
      </c>
      <c r="E16" s="28">
        <v>19</v>
      </c>
      <c r="F16" s="28">
        <v>9</v>
      </c>
      <c r="G16" s="28">
        <v>20</v>
      </c>
      <c r="H16" s="28">
        <v>9</v>
      </c>
      <c r="I16" s="28">
        <v>97</v>
      </c>
    </row>
    <row r="17" spans="1:10" x14ac:dyDescent="0.2">
      <c r="A17" s="64">
        <v>10</v>
      </c>
      <c r="B17" s="64" t="s">
        <v>23</v>
      </c>
      <c r="C17" s="17">
        <v>20</v>
      </c>
      <c r="D17" s="17">
        <v>20</v>
      </c>
      <c r="E17" s="17">
        <v>19</v>
      </c>
      <c r="F17" s="17">
        <v>10</v>
      </c>
      <c r="G17" s="17">
        <v>18</v>
      </c>
      <c r="H17" s="17">
        <v>10</v>
      </c>
      <c r="I17" s="17">
        <v>97</v>
      </c>
    </row>
    <row r="18" spans="1:10" ht="14.25" customHeight="1" x14ac:dyDescent="0.2">
      <c r="A18" s="64">
        <v>10</v>
      </c>
      <c r="B18" s="64" t="s">
        <v>23</v>
      </c>
      <c r="C18" s="17">
        <v>1</v>
      </c>
      <c r="D18" s="17"/>
      <c r="E18" s="17">
        <v>1</v>
      </c>
      <c r="F18" s="17"/>
      <c r="G18" s="17">
        <v>1</v>
      </c>
      <c r="H18" s="17"/>
      <c r="I18" s="17">
        <v>97</v>
      </c>
    </row>
    <row r="19" spans="1:10" x14ac:dyDescent="0.2">
      <c r="A19" s="66">
        <v>10</v>
      </c>
      <c r="B19" s="66" t="s">
        <v>23</v>
      </c>
      <c r="C19" s="5">
        <v>20</v>
      </c>
      <c r="D19" s="5">
        <v>20</v>
      </c>
      <c r="E19" s="5">
        <v>20</v>
      </c>
      <c r="F19" s="5">
        <v>8</v>
      </c>
      <c r="G19" s="5">
        <v>18</v>
      </c>
      <c r="H19" s="5">
        <v>10</v>
      </c>
      <c r="I19" s="5">
        <v>98</v>
      </c>
      <c r="J19" s="17"/>
    </row>
    <row r="20" spans="1:10" x14ac:dyDescent="0.2">
      <c r="A20" s="64">
        <v>10</v>
      </c>
      <c r="B20" s="64" t="s">
        <v>23</v>
      </c>
      <c r="C20" s="17"/>
      <c r="D20" s="17"/>
      <c r="E20" s="17"/>
      <c r="F20" s="17">
        <v>2</v>
      </c>
      <c r="G20" s="17"/>
      <c r="H20" s="17"/>
      <c r="I20" s="17">
        <v>98</v>
      </c>
    </row>
    <row r="21" spans="1:10" ht="14.25" customHeight="1" x14ac:dyDescent="0.2">
      <c r="A21" s="64">
        <v>10</v>
      </c>
      <c r="B21" s="64" t="s">
        <v>23</v>
      </c>
      <c r="C21" s="17"/>
      <c r="D21" s="17"/>
      <c r="E21" s="17">
        <v>-1</v>
      </c>
      <c r="F21" s="17">
        <v>-1</v>
      </c>
      <c r="G21" s="17"/>
      <c r="H21" s="17"/>
      <c r="J21" s="17">
        <v>98</v>
      </c>
    </row>
    <row r="22" spans="1:10" x14ac:dyDescent="0.2">
      <c r="A22" s="64">
        <v>10</v>
      </c>
      <c r="B22" s="64" t="s">
        <v>23</v>
      </c>
      <c r="C22" s="17"/>
      <c r="D22" s="17"/>
      <c r="E22" s="17"/>
      <c r="F22" s="17"/>
      <c r="G22" s="17"/>
      <c r="H22" s="17"/>
      <c r="I22" s="17"/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1698</v>
      </c>
      <c r="J24" s="46">
        <f>AVERAGE(I2:I23)</f>
        <v>94.333333333333329</v>
      </c>
    </row>
  </sheetData>
  <sortState ref="A2:I23">
    <sortCondition ref="I2"/>
  </sortState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18</v>
      </c>
      <c r="B2" s="64" t="s">
        <v>31</v>
      </c>
      <c r="C2" s="17">
        <v>19</v>
      </c>
      <c r="D2" s="17">
        <v>18</v>
      </c>
      <c r="E2" s="17">
        <v>18</v>
      </c>
      <c r="F2" s="17">
        <v>8</v>
      </c>
      <c r="G2" s="17">
        <v>18</v>
      </c>
      <c r="H2" s="17">
        <v>8</v>
      </c>
      <c r="J2" s="17">
        <v>89</v>
      </c>
    </row>
    <row r="3" spans="1:10" x14ac:dyDescent="0.2">
      <c r="A3" s="29">
        <v>18</v>
      </c>
      <c r="B3" s="29" t="s">
        <v>31</v>
      </c>
      <c r="C3" s="30" t="s">
        <v>235</v>
      </c>
      <c r="D3" s="30"/>
      <c r="E3" s="30" t="s">
        <v>203</v>
      </c>
      <c r="F3" s="30" t="s">
        <v>189</v>
      </c>
      <c r="G3" s="30" t="s">
        <v>236</v>
      </c>
      <c r="H3" s="30" t="s">
        <v>185</v>
      </c>
      <c r="I3" s="30">
        <v>89</v>
      </c>
      <c r="J3" s="55"/>
    </row>
    <row r="4" spans="1:10" x14ac:dyDescent="0.2">
      <c r="A4" s="64">
        <v>18</v>
      </c>
      <c r="B4" s="64" t="s">
        <v>31</v>
      </c>
      <c r="C4" s="17">
        <v>18</v>
      </c>
      <c r="D4" s="17">
        <v>19</v>
      </c>
      <c r="E4" s="17">
        <v>19</v>
      </c>
      <c r="F4" s="17">
        <v>9</v>
      </c>
      <c r="G4" s="17">
        <v>16</v>
      </c>
      <c r="H4" s="17">
        <v>8</v>
      </c>
      <c r="I4" s="17">
        <v>89</v>
      </c>
    </row>
    <row r="5" spans="1:10" x14ac:dyDescent="0.2">
      <c r="A5" s="65">
        <v>18</v>
      </c>
      <c r="B5" s="65" t="s">
        <v>31</v>
      </c>
      <c r="C5" s="28">
        <v>19</v>
      </c>
      <c r="D5" s="28">
        <v>19</v>
      </c>
      <c r="E5" s="28">
        <v>18</v>
      </c>
      <c r="F5" s="28">
        <v>9</v>
      </c>
      <c r="G5" s="28">
        <v>18</v>
      </c>
      <c r="H5" s="28">
        <v>9</v>
      </c>
      <c r="I5" s="28">
        <v>92</v>
      </c>
      <c r="J5" s="58"/>
    </row>
    <row r="6" spans="1:10" x14ac:dyDescent="0.2">
      <c r="A6" s="64">
        <v>18</v>
      </c>
      <c r="B6" s="64" t="s">
        <v>31</v>
      </c>
      <c r="C6" s="17">
        <v>-2</v>
      </c>
      <c r="D6" s="17"/>
      <c r="E6" s="17">
        <v>-2</v>
      </c>
      <c r="F6" s="17">
        <v>-2</v>
      </c>
      <c r="G6" s="17">
        <v>-2</v>
      </c>
      <c r="H6" s="17"/>
      <c r="I6" s="17">
        <v>92</v>
      </c>
      <c r="J6" s="44"/>
    </row>
    <row r="7" spans="1:10" x14ac:dyDescent="0.2">
      <c r="A7" s="64">
        <v>18</v>
      </c>
      <c r="B7" s="64" t="s">
        <v>31</v>
      </c>
      <c r="C7" s="17"/>
      <c r="D7" s="17">
        <v>-1</v>
      </c>
      <c r="E7" s="17"/>
      <c r="F7" s="17">
        <v>-4</v>
      </c>
      <c r="G7" s="17">
        <v>-2</v>
      </c>
      <c r="H7" s="17">
        <v>-1</v>
      </c>
      <c r="I7" s="17">
        <v>92</v>
      </c>
    </row>
    <row r="8" spans="1:10" ht="14.25" customHeight="1" x14ac:dyDescent="0.2">
      <c r="A8" s="68">
        <v>18</v>
      </c>
      <c r="B8" s="69" t="s">
        <v>31</v>
      </c>
      <c r="C8" s="56"/>
      <c r="D8" s="56"/>
      <c r="E8" s="70" t="s">
        <v>57</v>
      </c>
      <c r="F8" s="70" t="s">
        <v>58</v>
      </c>
      <c r="G8" s="56"/>
      <c r="H8" s="56"/>
      <c r="I8" s="71">
        <v>93</v>
      </c>
    </row>
    <row r="9" spans="1:10" x14ac:dyDescent="0.2">
      <c r="A9" s="64">
        <v>18</v>
      </c>
      <c r="B9" s="64" t="s">
        <v>31</v>
      </c>
      <c r="C9" s="64">
        <v>19</v>
      </c>
      <c r="D9" s="64">
        <v>19</v>
      </c>
      <c r="E9" s="64">
        <v>19</v>
      </c>
      <c r="F9" s="64">
        <v>9</v>
      </c>
      <c r="G9" s="64">
        <v>18</v>
      </c>
      <c r="H9" s="64">
        <v>9</v>
      </c>
      <c r="I9" s="64">
        <v>93</v>
      </c>
    </row>
    <row r="10" spans="1:10" x14ac:dyDescent="0.2">
      <c r="A10" s="65">
        <v>18</v>
      </c>
      <c r="B10" s="65" t="s">
        <v>31</v>
      </c>
      <c r="C10" s="28">
        <v>19</v>
      </c>
      <c r="D10" s="28">
        <v>20</v>
      </c>
      <c r="E10" s="28">
        <v>19</v>
      </c>
      <c r="F10" s="28">
        <v>9</v>
      </c>
      <c r="G10" s="28">
        <v>18</v>
      </c>
      <c r="H10" s="28">
        <v>9</v>
      </c>
      <c r="I10" s="28">
        <v>94</v>
      </c>
    </row>
    <row r="11" spans="1:10" x14ac:dyDescent="0.2">
      <c r="A11" s="65">
        <v>18</v>
      </c>
      <c r="B11" s="65" t="s">
        <v>31</v>
      </c>
      <c r="C11" s="28">
        <v>19</v>
      </c>
      <c r="D11" s="28">
        <v>20</v>
      </c>
      <c r="E11" s="28">
        <v>19</v>
      </c>
      <c r="F11" s="28">
        <v>9</v>
      </c>
      <c r="G11" s="28">
        <v>17</v>
      </c>
      <c r="H11" s="28">
        <v>10</v>
      </c>
      <c r="I11" s="28">
        <v>94</v>
      </c>
    </row>
    <row r="12" spans="1:10" x14ac:dyDescent="0.2">
      <c r="A12" s="64">
        <v>18</v>
      </c>
      <c r="B12" s="64" t="s">
        <v>31</v>
      </c>
      <c r="C12" s="17">
        <v>1</v>
      </c>
      <c r="D12" s="17">
        <v>1</v>
      </c>
      <c r="E12" s="17">
        <v>2</v>
      </c>
      <c r="F12" s="17">
        <v>2</v>
      </c>
      <c r="G12" s="17"/>
      <c r="H12" s="17"/>
      <c r="I12" s="17">
        <v>94</v>
      </c>
    </row>
    <row r="13" spans="1:10" x14ac:dyDescent="0.2">
      <c r="A13" s="64">
        <v>18</v>
      </c>
      <c r="B13" s="64" t="s">
        <v>31</v>
      </c>
      <c r="C13" s="17">
        <v>-2</v>
      </c>
      <c r="D13" s="17">
        <v>-2</v>
      </c>
      <c r="E13" s="17">
        <v>-2</v>
      </c>
      <c r="F13" s="17"/>
      <c r="G13" s="17"/>
      <c r="H13" s="17"/>
      <c r="I13" s="17">
        <v>94</v>
      </c>
    </row>
    <row r="14" spans="1:10" x14ac:dyDescent="0.2">
      <c r="A14" s="65">
        <v>18</v>
      </c>
      <c r="B14" s="65" t="s">
        <v>31</v>
      </c>
      <c r="C14" s="28">
        <v>19</v>
      </c>
      <c r="D14" s="28">
        <v>20</v>
      </c>
      <c r="E14" s="28">
        <v>19</v>
      </c>
      <c r="F14" s="28">
        <v>9</v>
      </c>
      <c r="G14" s="28">
        <v>19</v>
      </c>
      <c r="H14" s="28">
        <v>9</v>
      </c>
      <c r="I14" s="28">
        <v>95</v>
      </c>
    </row>
    <row r="15" spans="1:10" ht="14.25" customHeight="1" x14ac:dyDescent="0.2">
      <c r="A15" s="65">
        <v>18</v>
      </c>
      <c r="B15" s="65" t="s">
        <v>31</v>
      </c>
      <c r="C15" s="28">
        <v>19</v>
      </c>
      <c r="D15" s="28">
        <v>20</v>
      </c>
      <c r="E15" s="28">
        <v>19</v>
      </c>
      <c r="F15" s="28">
        <v>9</v>
      </c>
      <c r="G15" s="28">
        <v>18</v>
      </c>
      <c r="H15" s="28">
        <v>9</v>
      </c>
      <c r="I15" s="28">
        <v>96</v>
      </c>
    </row>
    <row r="16" spans="1:10" ht="14.25" customHeight="1" x14ac:dyDescent="0.2">
      <c r="A16" s="64">
        <v>18</v>
      </c>
      <c r="B16" s="64" t="s">
        <v>31</v>
      </c>
      <c r="C16" s="17">
        <v>-1</v>
      </c>
      <c r="D16" s="17"/>
      <c r="E16" s="17"/>
      <c r="F16" s="17">
        <v>-2</v>
      </c>
      <c r="G16" s="17"/>
      <c r="H16" s="17">
        <v>-1</v>
      </c>
      <c r="I16" s="17">
        <v>96</v>
      </c>
    </row>
    <row r="17" spans="1:10" x14ac:dyDescent="0.2">
      <c r="A17" s="64">
        <v>18</v>
      </c>
      <c r="B17" s="64" t="s">
        <v>31</v>
      </c>
      <c r="C17" s="17"/>
      <c r="D17" s="17"/>
      <c r="E17" s="17">
        <v>1</v>
      </c>
      <c r="F17" s="17">
        <v>1</v>
      </c>
      <c r="G17" s="17">
        <v>1</v>
      </c>
      <c r="H17" s="17">
        <v>1</v>
      </c>
      <c r="I17" s="17">
        <v>96</v>
      </c>
    </row>
    <row r="18" spans="1:10" ht="14.25" customHeight="1" x14ac:dyDescent="0.2">
      <c r="A18" s="66">
        <v>18</v>
      </c>
      <c r="B18" s="66" t="s">
        <v>31</v>
      </c>
      <c r="C18" s="5">
        <v>19</v>
      </c>
      <c r="D18" s="5">
        <v>20</v>
      </c>
      <c r="E18" s="5">
        <v>20</v>
      </c>
      <c r="F18" s="5">
        <v>8</v>
      </c>
      <c r="G18" s="5">
        <v>18</v>
      </c>
      <c r="H18" s="5">
        <v>9</v>
      </c>
      <c r="I18" s="5">
        <v>97</v>
      </c>
    </row>
    <row r="19" spans="1:10" x14ac:dyDescent="0.2">
      <c r="A19" s="65">
        <v>18</v>
      </c>
      <c r="B19" s="65" t="s">
        <v>31</v>
      </c>
      <c r="C19" s="28">
        <v>20</v>
      </c>
      <c r="D19" s="28">
        <v>20</v>
      </c>
      <c r="E19" s="28">
        <v>19</v>
      </c>
      <c r="F19" s="28">
        <v>9</v>
      </c>
      <c r="G19" s="28">
        <v>19</v>
      </c>
      <c r="H19" s="28">
        <v>10</v>
      </c>
      <c r="I19" s="28">
        <v>97</v>
      </c>
      <c r="J19" s="17"/>
    </row>
    <row r="20" spans="1:10" x14ac:dyDescent="0.2">
      <c r="A20" s="64">
        <v>18</v>
      </c>
      <c r="B20" s="64" t="s">
        <v>31</v>
      </c>
      <c r="C20" s="17">
        <v>20</v>
      </c>
      <c r="D20" s="17">
        <v>20</v>
      </c>
      <c r="E20" s="17">
        <v>19</v>
      </c>
      <c r="F20" s="17">
        <v>10</v>
      </c>
      <c r="G20" s="17">
        <v>18</v>
      </c>
      <c r="H20" s="17">
        <v>10</v>
      </c>
      <c r="I20" s="17">
        <v>97</v>
      </c>
    </row>
    <row r="21" spans="1:10" ht="14.25" customHeight="1" x14ac:dyDescent="0.2">
      <c r="A21" s="64">
        <v>18</v>
      </c>
      <c r="B21" s="64" t="s">
        <v>31</v>
      </c>
      <c r="C21" s="17">
        <v>20</v>
      </c>
      <c r="D21" s="17">
        <v>20</v>
      </c>
      <c r="E21" s="17">
        <v>20</v>
      </c>
      <c r="F21" s="17">
        <v>9</v>
      </c>
      <c r="G21" s="17">
        <v>18</v>
      </c>
      <c r="H21" s="17">
        <v>10</v>
      </c>
      <c r="J21" s="17">
        <v>99</v>
      </c>
    </row>
    <row r="22" spans="1:10" x14ac:dyDescent="0.2">
      <c r="A22" s="63"/>
      <c r="B22" s="63"/>
      <c r="C22" s="63"/>
      <c r="D22" s="63"/>
      <c r="E22" s="63"/>
      <c r="F22" s="63"/>
      <c r="G22" s="63"/>
      <c r="H22" s="63"/>
    </row>
    <row r="23" spans="1:10" x14ac:dyDescent="0.2">
      <c r="A23" s="51">
        <v>18</v>
      </c>
      <c r="B23" s="51" t="s">
        <v>31</v>
      </c>
      <c r="C23" s="21"/>
      <c r="D23" s="21"/>
      <c r="E23" s="21"/>
      <c r="F23" s="21"/>
      <c r="G23" s="21"/>
      <c r="H23" s="21"/>
      <c r="I23" s="17"/>
      <c r="J23" s="45"/>
    </row>
    <row r="24" spans="1:10" x14ac:dyDescent="0.2">
      <c r="A24" s="59"/>
      <c r="B24" s="60"/>
      <c r="C24" s="61"/>
      <c r="D24" s="61"/>
      <c r="E24" s="61"/>
      <c r="F24" s="61"/>
      <c r="G24" s="61"/>
      <c r="H24" s="61"/>
      <c r="I24" s="63">
        <f>SUM(I2:I23)</f>
        <v>1690</v>
      </c>
      <c r="J24" s="46">
        <f>AVERAGE(I2:I23)</f>
        <v>93.888888888888886</v>
      </c>
    </row>
  </sheetData>
  <sortState ref="A2:I24">
    <sortCondition ref="I1"/>
  </sortState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17</v>
      </c>
      <c r="B2" s="64" t="s">
        <v>30</v>
      </c>
      <c r="C2" s="17">
        <v>18</v>
      </c>
      <c r="D2" s="17">
        <v>18</v>
      </c>
      <c r="E2" s="17">
        <v>18</v>
      </c>
      <c r="F2" s="17">
        <v>8</v>
      </c>
      <c r="G2" s="17">
        <v>16</v>
      </c>
      <c r="H2" s="17">
        <v>8</v>
      </c>
      <c r="J2" s="17">
        <v>86</v>
      </c>
    </row>
    <row r="3" spans="1:10" x14ac:dyDescent="0.2">
      <c r="A3" s="29">
        <v>17</v>
      </c>
      <c r="B3" s="29" t="s">
        <v>30</v>
      </c>
      <c r="C3" s="30">
        <v>17</v>
      </c>
      <c r="D3" s="30">
        <v>18</v>
      </c>
      <c r="E3" s="30">
        <v>18</v>
      </c>
      <c r="F3" s="30">
        <v>8</v>
      </c>
      <c r="G3" s="30">
        <v>18</v>
      </c>
      <c r="H3" s="30">
        <v>8</v>
      </c>
      <c r="I3" s="30">
        <v>87</v>
      </c>
      <c r="J3" s="55"/>
    </row>
    <row r="4" spans="1:10" x14ac:dyDescent="0.2">
      <c r="A4" s="68">
        <v>17</v>
      </c>
      <c r="B4" s="69" t="s">
        <v>30</v>
      </c>
      <c r="C4" s="70" t="s">
        <v>55</v>
      </c>
      <c r="D4" s="56"/>
      <c r="E4" s="70" t="s">
        <v>37</v>
      </c>
      <c r="F4" s="70" t="s">
        <v>56</v>
      </c>
      <c r="G4" s="56"/>
      <c r="H4" s="56"/>
      <c r="I4" s="71">
        <v>89</v>
      </c>
      <c r="J4" s="58"/>
    </row>
    <row r="5" spans="1:10" x14ac:dyDescent="0.2">
      <c r="A5" s="64">
        <v>17</v>
      </c>
      <c r="B5" s="64" t="s">
        <v>30</v>
      </c>
      <c r="C5" s="17">
        <v>-2</v>
      </c>
      <c r="D5" s="17">
        <v>-2</v>
      </c>
      <c r="E5" s="17">
        <v>-2</v>
      </c>
      <c r="F5" s="17">
        <v>-2</v>
      </c>
      <c r="G5" s="17">
        <v>-2</v>
      </c>
      <c r="H5" s="17">
        <v>-1</v>
      </c>
      <c r="I5" s="17">
        <v>89</v>
      </c>
      <c r="J5" s="44"/>
    </row>
    <row r="6" spans="1:10" x14ac:dyDescent="0.2">
      <c r="A6" s="64">
        <v>17</v>
      </c>
      <c r="B6" s="64" t="s">
        <v>30</v>
      </c>
      <c r="C6" s="17">
        <v>-2</v>
      </c>
      <c r="D6" s="17"/>
      <c r="E6" s="17">
        <v>-2</v>
      </c>
      <c r="F6" s="17">
        <v>-4</v>
      </c>
      <c r="G6" s="17">
        <v>-2</v>
      </c>
      <c r="H6" s="17"/>
      <c r="I6" s="17">
        <v>90</v>
      </c>
      <c r="J6" s="45"/>
    </row>
    <row r="7" spans="1:10" x14ac:dyDescent="0.2">
      <c r="A7" s="65">
        <v>17</v>
      </c>
      <c r="B7" s="65" t="s">
        <v>30</v>
      </c>
      <c r="C7" s="28">
        <v>19</v>
      </c>
      <c r="D7" s="28">
        <v>19</v>
      </c>
      <c r="E7" s="28">
        <v>18</v>
      </c>
      <c r="F7" s="28">
        <v>9</v>
      </c>
      <c r="G7" s="28">
        <v>18</v>
      </c>
      <c r="H7" s="28">
        <v>9</v>
      </c>
      <c r="I7" s="28">
        <v>92</v>
      </c>
    </row>
    <row r="8" spans="1:10" ht="14.25" customHeight="1" x14ac:dyDescent="0.2">
      <c r="A8" s="65">
        <v>17</v>
      </c>
      <c r="B8" s="65" t="s">
        <v>30</v>
      </c>
      <c r="C8" s="28">
        <v>18</v>
      </c>
      <c r="D8" s="28">
        <v>19</v>
      </c>
      <c r="E8" s="28">
        <v>18</v>
      </c>
      <c r="F8" s="28">
        <v>9</v>
      </c>
      <c r="G8" s="28">
        <v>18</v>
      </c>
      <c r="H8" s="28">
        <v>10</v>
      </c>
      <c r="I8" s="28">
        <v>92</v>
      </c>
    </row>
    <row r="9" spans="1:10" x14ac:dyDescent="0.2">
      <c r="A9" s="64">
        <v>17</v>
      </c>
      <c r="B9" s="64" t="s">
        <v>30</v>
      </c>
      <c r="C9" s="17">
        <v>-2</v>
      </c>
      <c r="D9" s="17">
        <v>-2</v>
      </c>
      <c r="E9" s="17">
        <v>-2</v>
      </c>
      <c r="F9" s="17">
        <v>-2</v>
      </c>
      <c r="G9" s="17"/>
      <c r="H9" s="17"/>
      <c r="I9" s="17">
        <v>92</v>
      </c>
    </row>
    <row r="10" spans="1:10" x14ac:dyDescent="0.2">
      <c r="A10" s="64">
        <v>17</v>
      </c>
      <c r="B10" s="64" t="s">
        <v>30</v>
      </c>
      <c r="C10" s="64">
        <v>19</v>
      </c>
      <c r="D10" s="64">
        <v>19</v>
      </c>
      <c r="E10" s="64">
        <v>19</v>
      </c>
      <c r="F10" s="64">
        <v>9</v>
      </c>
      <c r="G10" s="64">
        <v>19</v>
      </c>
      <c r="H10" s="64">
        <v>8</v>
      </c>
      <c r="I10" s="64">
        <v>93</v>
      </c>
    </row>
    <row r="11" spans="1:10" x14ac:dyDescent="0.2">
      <c r="A11" s="64">
        <v>17</v>
      </c>
      <c r="B11" s="64" t="s">
        <v>30</v>
      </c>
      <c r="C11" s="17">
        <v>-2</v>
      </c>
      <c r="D11" s="17"/>
      <c r="E11" s="17">
        <v>-2</v>
      </c>
      <c r="F11" s="17">
        <v>-2</v>
      </c>
      <c r="G11" s="17">
        <v>-1</v>
      </c>
      <c r="H11" s="17"/>
      <c r="I11" s="17">
        <v>93</v>
      </c>
    </row>
    <row r="12" spans="1:10" x14ac:dyDescent="0.2">
      <c r="A12" s="64">
        <v>17</v>
      </c>
      <c r="B12" s="64" t="s">
        <v>30</v>
      </c>
      <c r="C12" s="17">
        <v>2</v>
      </c>
      <c r="D12" s="17"/>
      <c r="E12" s="17">
        <v>2</v>
      </c>
      <c r="F12" s="17">
        <v>2</v>
      </c>
      <c r="G12" s="17"/>
      <c r="H12" s="17"/>
      <c r="I12" s="17">
        <v>94</v>
      </c>
    </row>
    <row r="13" spans="1:10" x14ac:dyDescent="0.2">
      <c r="A13" s="64">
        <v>17</v>
      </c>
      <c r="B13" s="64" t="s">
        <v>30</v>
      </c>
      <c r="C13" s="17">
        <v>19</v>
      </c>
      <c r="D13" s="17">
        <v>20</v>
      </c>
      <c r="E13" s="17">
        <v>18</v>
      </c>
      <c r="F13" s="17">
        <v>9</v>
      </c>
      <c r="G13" s="17">
        <v>18</v>
      </c>
      <c r="H13" s="17">
        <v>10</v>
      </c>
      <c r="I13" s="17">
        <v>94</v>
      </c>
    </row>
    <row r="14" spans="1:10" x14ac:dyDescent="0.2">
      <c r="A14" s="64">
        <v>17</v>
      </c>
      <c r="B14" s="64" t="s">
        <v>30</v>
      </c>
      <c r="C14" s="17" t="s">
        <v>507</v>
      </c>
      <c r="D14" s="17"/>
      <c r="E14" s="17" t="s">
        <v>508</v>
      </c>
      <c r="F14" s="17"/>
      <c r="G14" s="17"/>
      <c r="H14" s="17"/>
      <c r="I14" s="17">
        <v>94</v>
      </c>
    </row>
    <row r="15" spans="1:10" ht="14.25" customHeight="1" x14ac:dyDescent="0.2">
      <c r="A15" s="64">
        <v>17</v>
      </c>
      <c r="B15" s="64" t="s">
        <v>30</v>
      </c>
      <c r="C15" s="17">
        <v>2</v>
      </c>
      <c r="D15" s="17"/>
      <c r="E15" s="17">
        <v>2</v>
      </c>
      <c r="F15" s="17"/>
      <c r="G15" s="17">
        <v>1</v>
      </c>
      <c r="H15" s="17">
        <v>1</v>
      </c>
      <c r="I15" s="17">
        <v>94</v>
      </c>
    </row>
    <row r="16" spans="1:10" ht="14.25" customHeight="1" x14ac:dyDescent="0.2">
      <c r="A16" s="65">
        <v>17</v>
      </c>
      <c r="B16" s="65" t="s">
        <v>30</v>
      </c>
      <c r="C16" s="28">
        <v>19</v>
      </c>
      <c r="D16" s="28">
        <v>20</v>
      </c>
      <c r="E16" s="28">
        <v>19</v>
      </c>
      <c r="F16" s="28">
        <v>9</v>
      </c>
      <c r="G16" s="28">
        <v>17</v>
      </c>
      <c r="H16" s="28">
        <v>9</v>
      </c>
      <c r="I16" s="28">
        <v>95</v>
      </c>
    </row>
    <row r="17" spans="1:10" x14ac:dyDescent="0.2">
      <c r="A17" s="65">
        <v>17</v>
      </c>
      <c r="B17" s="65" t="s">
        <v>30</v>
      </c>
      <c r="C17" s="28">
        <v>19</v>
      </c>
      <c r="D17" s="28">
        <v>20</v>
      </c>
      <c r="E17" s="28">
        <v>19</v>
      </c>
      <c r="F17" s="28">
        <v>9</v>
      </c>
      <c r="G17" s="28">
        <v>19</v>
      </c>
      <c r="H17" s="28">
        <v>9</v>
      </c>
      <c r="I17" s="28">
        <v>95</v>
      </c>
    </row>
    <row r="18" spans="1:10" ht="14.25" customHeight="1" x14ac:dyDescent="0.2">
      <c r="A18" s="65">
        <v>17</v>
      </c>
      <c r="B18" s="65" t="s">
        <v>30</v>
      </c>
      <c r="C18" s="28">
        <v>20</v>
      </c>
      <c r="D18" s="28">
        <v>20</v>
      </c>
      <c r="E18" s="28">
        <v>19</v>
      </c>
      <c r="F18" s="28">
        <v>9</v>
      </c>
      <c r="G18" s="28">
        <v>19</v>
      </c>
      <c r="H18" s="28">
        <v>9</v>
      </c>
      <c r="I18" s="28">
        <v>96</v>
      </c>
    </row>
    <row r="19" spans="1:10" x14ac:dyDescent="0.2">
      <c r="A19" s="65">
        <v>17</v>
      </c>
      <c r="B19" s="65" t="s">
        <v>30</v>
      </c>
      <c r="C19" s="28">
        <v>20</v>
      </c>
      <c r="D19" s="28">
        <v>20</v>
      </c>
      <c r="E19" s="28">
        <v>19</v>
      </c>
      <c r="F19" s="28">
        <v>9</v>
      </c>
      <c r="G19" s="28">
        <v>19</v>
      </c>
      <c r="H19" s="28">
        <v>10</v>
      </c>
      <c r="I19" s="28">
        <v>97</v>
      </c>
      <c r="J19" s="78"/>
    </row>
    <row r="20" spans="1:10" x14ac:dyDescent="0.2">
      <c r="A20" s="64">
        <v>17</v>
      </c>
      <c r="B20" s="64" t="s">
        <v>30</v>
      </c>
      <c r="C20" s="17">
        <v>20</v>
      </c>
      <c r="D20" s="17">
        <v>20</v>
      </c>
      <c r="E20" s="17">
        <v>19</v>
      </c>
      <c r="F20" s="17">
        <v>9</v>
      </c>
      <c r="G20" s="17">
        <v>17</v>
      </c>
      <c r="H20" s="17">
        <v>10</v>
      </c>
      <c r="J20" s="17">
        <v>97</v>
      </c>
    </row>
    <row r="21" spans="1:10" x14ac:dyDescent="0.2">
      <c r="A21" s="65"/>
      <c r="B21" s="65"/>
      <c r="C21" s="28"/>
      <c r="D21" s="28"/>
      <c r="E21" s="28"/>
      <c r="F21" s="28"/>
      <c r="G21" s="28"/>
      <c r="H21" s="28"/>
      <c r="J21" s="28"/>
    </row>
    <row r="22" spans="1:10" x14ac:dyDescent="0.2">
      <c r="A22" s="66">
        <v>17</v>
      </c>
      <c r="B22" s="66" t="s">
        <v>30</v>
      </c>
      <c r="C22" s="5"/>
      <c r="D22" s="5"/>
      <c r="E22" s="5"/>
      <c r="F22" s="5"/>
      <c r="G22" s="5"/>
      <c r="H22" s="5"/>
      <c r="I22" s="5"/>
      <c r="J22" s="79"/>
    </row>
    <row r="23" spans="1:10" x14ac:dyDescent="0.2">
      <c r="A23" s="64">
        <v>17</v>
      </c>
      <c r="B23" s="64" t="s">
        <v>30</v>
      </c>
      <c r="C23" s="17"/>
      <c r="D23" s="17"/>
      <c r="E23" s="17"/>
      <c r="F23" s="17"/>
      <c r="G23" s="17"/>
      <c r="H23" s="17"/>
      <c r="I23" s="17"/>
      <c r="J23" s="79"/>
    </row>
    <row r="24" spans="1:10" x14ac:dyDescent="0.2">
      <c r="A24" s="40"/>
      <c r="B24" s="40"/>
      <c r="C24" s="26"/>
      <c r="D24" s="26"/>
      <c r="E24" s="26"/>
      <c r="F24" s="26"/>
      <c r="G24" s="26"/>
      <c r="H24" s="26"/>
      <c r="I24" s="63">
        <f>SUM(I1:I23)</f>
        <v>1576</v>
      </c>
      <c r="J24" s="46">
        <f>AVERAGE(I2:I23)</f>
        <v>92.705882352941174</v>
      </c>
    </row>
  </sheetData>
  <sortState ref="A2:I24">
    <sortCondition ref="I1"/>
  </sortState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8">
        <v>4</v>
      </c>
      <c r="B2" s="69" t="s">
        <v>17</v>
      </c>
      <c r="C2" s="56"/>
      <c r="D2" s="56"/>
      <c r="E2" s="70" t="s">
        <v>37</v>
      </c>
      <c r="F2" s="56"/>
      <c r="G2" s="70" t="s">
        <v>38</v>
      </c>
      <c r="H2" s="70" t="s">
        <v>39</v>
      </c>
      <c r="J2" s="71">
        <v>82</v>
      </c>
    </row>
    <row r="3" spans="1:10" x14ac:dyDescent="0.2">
      <c r="A3" s="29">
        <v>4</v>
      </c>
      <c r="B3" s="29" t="s">
        <v>17</v>
      </c>
      <c r="C3" s="30">
        <v>18</v>
      </c>
      <c r="D3" s="30">
        <v>17</v>
      </c>
      <c r="E3" s="30">
        <v>18</v>
      </c>
      <c r="F3" s="30">
        <v>8</v>
      </c>
      <c r="G3" s="30">
        <v>16</v>
      </c>
      <c r="H3" s="30">
        <v>8</v>
      </c>
      <c r="I3" s="30">
        <v>85</v>
      </c>
      <c r="J3" s="55"/>
    </row>
    <row r="4" spans="1:10" x14ac:dyDescent="0.2">
      <c r="A4" s="64">
        <v>4</v>
      </c>
      <c r="B4" s="64" t="s">
        <v>17</v>
      </c>
      <c r="C4" s="17">
        <v>16</v>
      </c>
      <c r="D4" s="17">
        <v>18</v>
      </c>
      <c r="E4" s="17">
        <v>16</v>
      </c>
      <c r="F4" s="17">
        <v>8</v>
      </c>
      <c r="G4" s="17">
        <v>18</v>
      </c>
      <c r="H4" s="17">
        <v>10</v>
      </c>
      <c r="I4" s="17">
        <v>86</v>
      </c>
    </row>
    <row r="5" spans="1:10" x14ac:dyDescent="0.2">
      <c r="A5" s="64">
        <v>4</v>
      </c>
      <c r="B5" s="64" t="s">
        <v>17</v>
      </c>
      <c r="C5" s="17" t="s">
        <v>193</v>
      </c>
      <c r="D5" s="17"/>
      <c r="E5" s="17" t="s">
        <v>194</v>
      </c>
      <c r="F5" s="17" t="s">
        <v>189</v>
      </c>
      <c r="G5" s="17" t="s">
        <v>195</v>
      </c>
      <c r="H5" s="17"/>
      <c r="I5" s="17">
        <v>89</v>
      </c>
      <c r="J5" s="58"/>
    </row>
    <row r="6" spans="1:10" x14ac:dyDescent="0.2">
      <c r="A6" s="66">
        <v>4</v>
      </c>
      <c r="B6" s="66" t="s">
        <v>17</v>
      </c>
      <c r="C6" s="5">
        <v>15</v>
      </c>
      <c r="D6" s="5">
        <v>19</v>
      </c>
      <c r="E6" s="5">
        <v>14</v>
      </c>
      <c r="F6" s="5">
        <v>10</v>
      </c>
      <c r="G6" s="5">
        <v>18</v>
      </c>
      <c r="H6" s="5">
        <v>9</v>
      </c>
      <c r="I6" s="5">
        <v>90</v>
      </c>
      <c r="J6" s="44"/>
    </row>
    <row r="7" spans="1:10" x14ac:dyDescent="0.2">
      <c r="A7" s="65">
        <v>4</v>
      </c>
      <c r="B7" s="65" t="s">
        <v>17</v>
      </c>
      <c r="C7" s="28">
        <v>18</v>
      </c>
      <c r="D7" s="28">
        <v>19</v>
      </c>
      <c r="E7" s="28">
        <v>18</v>
      </c>
      <c r="F7" s="28">
        <v>8</v>
      </c>
      <c r="G7" s="28">
        <v>18</v>
      </c>
      <c r="H7" s="28">
        <v>9</v>
      </c>
      <c r="I7" s="28">
        <v>90</v>
      </c>
    </row>
    <row r="8" spans="1:10" ht="14.25" customHeight="1" x14ac:dyDescent="0.2">
      <c r="A8" s="64">
        <v>4</v>
      </c>
      <c r="B8" s="64" t="s">
        <v>17</v>
      </c>
      <c r="C8" s="64">
        <v>18</v>
      </c>
      <c r="D8" s="64">
        <v>19</v>
      </c>
      <c r="E8" s="64">
        <v>18</v>
      </c>
      <c r="F8" s="64">
        <v>10</v>
      </c>
      <c r="G8" s="64">
        <v>16</v>
      </c>
      <c r="H8" s="64">
        <v>9</v>
      </c>
      <c r="I8" s="64">
        <v>90</v>
      </c>
    </row>
    <row r="9" spans="1:10" x14ac:dyDescent="0.2">
      <c r="A9" s="65">
        <v>4</v>
      </c>
      <c r="B9" s="65" t="s">
        <v>17</v>
      </c>
      <c r="C9" s="28">
        <v>18</v>
      </c>
      <c r="D9" s="28">
        <v>20</v>
      </c>
      <c r="E9" s="28">
        <v>18</v>
      </c>
      <c r="F9" s="28">
        <v>8</v>
      </c>
      <c r="G9" s="28">
        <v>17</v>
      </c>
      <c r="H9" s="28">
        <v>10</v>
      </c>
      <c r="I9" s="28">
        <v>91</v>
      </c>
    </row>
    <row r="10" spans="1:10" x14ac:dyDescent="0.2">
      <c r="A10" s="65">
        <v>4</v>
      </c>
      <c r="B10" s="65" t="s">
        <v>17</v>
      </c>
      <c r="C10" s="28">
        <v>20</v>
      </c>
      <c r="D10" s="28">
        <v>20</v>
      </c>
      <c r="E10" s="28">
        <v>19</v>
      </c>
      <c r="F10" s="28">
        <v>9</v>
      </c>
      <c r="G10" s="28">
        <v>16</v>
      </c>
      <c r="H10" s="28">
        <v>8</v>
      </c>
      <c r="I10" s="28">
        <v>92</v>
      </c>
    </row>
    <row r="11" spans="1:10" x14ac:dyDescent="0.2">
      <c r="A11" s="64">
        <v>4</v>
      </c>
      <c r="B11" s="64" t="s">
        <v>17</v>
      </c>
      <c r="C11" s="17">
        <v>-2</v>
      </c>
      <c r="D11" s="17">
        <v>-2</v>
      </c>
      <c r="E11" s="17">
        <v>-2</v>
      </c>
      <c r="F11" s="17">
        <v>-2</v>
      </c>
      <c r="G11" s="17"/>
      <c r="H11" s="17"/>
      <c r="I11" s="17">
        <v>92</v>
      </c>
    </row>
    <row r="12" spans="1:10" x14ac:dyDescent="0.2">
      <c r="A12" s="65">
        <v>4</v>
      </c>
      <c r="B12" s="65" t="s">
        <v>17</v>
      </c>
      <c r="C12" s="28">
        <v>19</v>
      </c>
      <c r="D12" s="28">
        <v>20</v>
      </c>
      <c r="E12" s="28">
        <v>19</v>
      </c>
      <c r="F12" s="28">
        <v>9</v>
      </c>
      <c r="G12" s="28">
        <v>18</v>
      </c>
      <c r="H12" s="28">
        <v>9</v>
      </c>
      <c r="I12" s="28">
        <v>94</v>
      </c>
    </row>
    <row r="13" spans="1:10" x14ac:dyDescent="0.2">
      <c r="A13" s="64">
        <v>4</v>
      </c>
      <c r="B13" s="64" t="s">
        <v>17</v>
      </c>
      <c r="C13" s="17">
        <v>19</v>
      </c>
      <c r="D13" s="17">
        <v>20</v>
      </c>
      <c r="E13" s="17">
        <v>18</v>
      </c>
      <c r="F13" s="17">
        <v>9</v>
      </c>
      <c r="G13" s="17">
        <v>18</v>
      </c>
      <c r="H13" s="17">
        <v>10</v>
      </c>
      <c r="I13" s="17">
        <v>94</v>
      </c>
    </row>
    <row r="14" spans="1:10" x14ac:dyDescent="0.2">
      <c r="A14" s="64">
        <v>4</v>
      </c>
      <c r="B14" s="64" t="s">
        <v>17</v>
      </c>
      <c r="C14" s="17">
        <v>20</v>
      </c>
      <c r="D14" s="17">
        <v>20</v>
      </c>
      <c r="E14" s="17">
        <v>18</v>
      </c>
      <c r="F14" s="17">
        <v>9</v>
      </c>
      <c r="G14" s="17">
        <v>16</v>
      </c>
      <c r="H14" s="17">
        <v>9</v>
      </c>
      <c r="I14" s="17">
        <v>94</v>
      </c>
    </row>
    <row r="15" spans="1:10" ht="14.25" customHeight="1" x14ac:dyDescent="0.2">
      <c r="A15" s="65">
        <v>4</v>
      </c>
      <c r="B15" s="65" t="s">
        <v>17</v>
      </c>
      <c r="C15" s="28">
        <v>18</v>
      </c>
      <c r="D15" s="28">
        <v>20</v>
      </c>
      <c r="E15" s="28">
        <v>20</v>
      </c>
      <c r="F15" s="28">
        <v>8</v>
      </c>
      <c r="G15" s="28">
        <v>19</v>
      </c>
      <c r="H15" s="28">
        <v>10</v>
      </c>
      <c r="I15" s="28">
        <v>95</v>
      </c>
    </row>
    <row r="16" spans="1:10" ht="14.25" customHeight="1" x14ac:dyDescent="0.2">
      <c r="A16" s="65">
        <v>4</v>
      </c>
      <c r="B16" s="65" t="s">
        <v>17</v>
      </c>
      <c r="C16" s="28">
        <v>18</v>
      </c>
      <c r="D16" s="28">
        <v>20</v>
      </c>
      <c r="E16" s="28">
        <v>20</v>
      </c>
      <c r="F16" s="28">
        <v>8</v>
      </c>
      <c r="G16" s="28">
        <v>19</v>
      </c>
      <c r="H16" s="28">
        <v>10</v>
      </c>
      <c r="I16" s="28">
        <v>95</v>
      </c>
    </row>
    <row r="17" spans="1:10" x14ac:dyDescent="0.2">
      <c r="A17" s="64">
        <v>4</v>
      </c>
      <c r="B17" s="64" t="s">
        <v>17</v>
      </c>
      <c r="C17" s="17"/>
      <c r="D17" s="17"/>
      <c r="E17" s="17" t="s">
        <v>466</v>
      </c>
      <c r="F17" s="17" t="s">
        <v>467</v>
      </c>
      <c r="G17" s="17"/>
      <c r="H17" s="17"/>
      <c r="I17" s="17">
        <v>95</v>
      </c>
    </row>
    <row r="18" spans="1:10" ht="14.25" customHeight="1" x14ac:dyDescent="0.2">
      <c r="A18" s="64">
        <v>4</v>
      </c>
      <c r="B18" s="64" t="s">
        <v>17</v>
      </c>
      <c r="C18" s="17">
        <v>1</v>
      </c>
      <c r="D18" s="17"/>
      <c r="E18" s="17"/>
      <c r="F18" s="17">
        <v>1</v>
      </c>
      <c r="G18" s="17" t="s">
        <v>525</v>
      </c>
      <c r="H18" s="17"/>
      <c r="I18" s="17">
        <v>95</v>
      </c>
    </row>
    <row r="19" spans="1:10" x14ac:dyDescent="0.2">
      <c r="A19" s="64">
        <v>4</v>
      </c>
      <c r="B19" s="64" t="s">
        <v>17</v>
      </c>
      <c r="C19" s="17"/>
      <c r="D19" s="17"/>
      <c r="E19" s="17"/>
      <c r="F19" s="17">
        <v>-2</v>
      </c>
      <c r="G19" s="17"/>
      <c r="H19" s="17">
        <v>-2</v>
      </c>
      <c r="I19" s="17">
        <v>96</v>
      </c>
      <c r="J19" s="17"/>
    </row>
    <row r="20" spans="1:10" x14ac:dyDescent="0.2">
      <c r="A20" s="64">
        <v>4</v>
      </c>
      <c r="B20" s="64" t="s">
        <v>17</v>
      </c>
      <c r="C20" s="17"/>
      <c r="D20" s="17"/>
      <c r="E20" s="17"/>
      <c r="F20" s="17">
        <v>-1</v>
      </c>
      <c r="G20" s="17">
        <v>-1</v>
      </c>
      <c r="H20" s="17"/>
      <c r="I20" s="17">
        <v>98</v>
      </c>
    </row>
    <row r="21" spans="1:10" ht="14.25" customHeight="1" x14ac:dyDescent="0.2">
      <c r="A21" s="64">
        <v>4</v>
      </c>
      <c r="B21" s="64" t="s">
        <v>17</v>
      </c>
      <c r="C21" s="17"/>
      <c r="D21" s="17"/>
      <c r="E21" s="17">
        <v>-1</v>
      </c>
      <c r="F21" s="17">
        <v>-1</v>
      </c>
      <c r="G21" s="17"/>
      <c r="H21" s="17"/>
      <c r="J21" s="17">
        <v>98</v>
      </c>
    </row>
    <row r="22" spans="1:10" x14ac:dyDescent="0.2">
      <c r="A22" s="64">
        <v>4</v>
      </c>
      <c r="B22" s="64" t="s">
        <v>17</v>
      </c>
      <c r="C22" s="17"/>
      <c r="D22" s="17"/>
      <c r="E22" s="17"/>
      <c r="F22" s="17"/>
      <c r="G22" s="17"/>
      <c r="H22" s="17"/>
      <c r="I22" s="17"/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1661</v>
      </c>
      <c r="J24" s="46">
        <f>AVERAGE(I2:I23)</f>
        <v>92.277777777777771</v>
      </c>
    </row>
  </sheetData>
  <sortState ref="A2:I22">
    <sortCondition ref="I2"/>
  </sortState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13</v>
      </c>
      <c r="B2" s="64" t="s">
        <v>26</v>
      </c>
      <c r="C2" s="17">
        <v>17</v>
      </c>
      <c r="D2" s="17">
        <v>18</v>
      </c>
      <c r="E2" s="17">
        <v>18</v>
      </c>
      <c r="F2" s="17">
        <v>8</v>
      </c>
      <c r="G2" s="17">
        <v>16</v>
      </c>
      <c r="H2" s="17">
        <v>8</v>
      </c>
      <c r="J2" s="50">
        <v>85</v>
      </c>
    </row>
    <row r="3" spans="1:10" x14ac:dyDescent="0.2">
      <c r="A3" s="29">
        <v>13</v>
      </c>
      <c r="B3" s="29" t="s">
        <v>26</v>
      </c>
      <c r="C3" s="30" t="s">
        <v>224</v>
      </c>
      <c r="D3" s="30"/>
      <c r="E3" s="30" t="s">
        <v>203</v>
      </c>
      <c r="F3" s="30" t="s">
        <v>189</v>
      </c>
      <c r="G3" s="30" t="s">
        <v>216</v>
      </c>
      <c r="H3" s="30" t="s">
        <v>185</v>
      </c>
      <c r="I3" s="30">
        <v>87</v>
      </c>
      <c r="J3" s="55"/>
    </row>
    <row r="4" spans="1:10" x14ac:dyDescent="0.2">
      <c r="A4" s="64">
        <v>13</v>
      </c>
      <c r="B4" s="64" t="s">
        <v>26</v>
      </c>
      <c r="C4" s="17" t="s">
        <v>492</v>
      </c>
      <c r="D4" s="17" t="s">
        <v>493</v>
      </c>
      <c r="E4" s="17" t="s">
        <v>494</v>
      </c>
      <c r="F4" s="17"/>
      <c r="G4" s="17"/>
      <c r="H4" s="17" t="s">
        <v>495</v>
      </c>
      <c r="I4" s="17">
        <v>87</v>
      </c>
      <c r="J4" s="58"/>
    </row>
    <row r="5" spans="1:10" x14ac:dyDescent="0.2">
      <c r="A5" s="64">
        <v>13</v>
      </c>
      <c r="B5" s="64" t="s">
        <v>26</v>
      </c>
      <c r="C5" s="17">
        <v>2</v>
      </c>
      <c r="D5" s="17">
        <v>2</v>
      </c>
      <c r="E5" s="17">
        <v>4</v>
      </c>
      <c r="F5" s="17">
        <v>2</v>
      </c>
      <c r="G5" s="17">
        <v>2</v>
      </c>
      <c r="H5" s="17">
        <v>1</v>
      </c>
      <c r="I5" s="17">
        <v>87</v>
      </c>
      <c r="J5" s="44"/>
    </row>
    <row r="6" spans="1:10" x14ac:dyDescent="0.2">
      <c r="A6" s="68">
        <v>13</v>
      </c>
      <c r="B6" s="69" t="s">
        <v>26</v>
      </c>
      <c r="C6" s="56"/>
      <c r="D6" s="56"/>
      <c r="E6" s="70" t="s">
        <v>42</v>
      </c>
      <c r="F6" s="70" t="s">
        <v>48</v>
      </c>
      <c r="G6" s="56"/>
      <c r="H6" s="56"/>
      <c r="I6" s="71">
        <v>88</v>
      </c>
      <c r="J6" s="45"/>
    </row>
    <row r="7" spans="1:10" x14ac:dyDescent="0.2">
      <c r="A7" s="64">
        <v>13</v>
      </c>
      <c r="B7" s="64" t="s">
        <v>26</v>
      </c>
      <c r="C7" s="17">
        <v>18</v>
      </c>
      <c r="D7" s="17">
        <v>18</v>
      </c>
      <c r="E7" s="17">
        <v>18</v>
      </c>
      <c r="F7" s="17">
        <v>9</v>
      </c>
      <c r="G7" s="17">
        <v>18</v>
      </c>
      <c r="H7" s="17">
        <v>8</v>
      </c>
      <c r="I7" s="17">
        <v>89</v>
      </c>
    </row>
    <row r="8" spans="1:10" ht="14.25" customHeight="1" x14ac:dyDescent="0.2">
      <c r="A8" s="64">
        <v>13</v>
      </c>
      <c r="B8" s="64" t="s">
        <v>26</v>
      </c>
      <c r="C8" s="17">
        <v>-2</v>
      </c>
      <c r="D8" s="17">
        <v>-2</v>
      </c>
      <c r="E8" s="17">
        <v>-2</v>
      </c>
      <c r="F8" s="17">
        <v>-2</v>
      </c>
      <c r="G8" s="17">
        <v>-2</v>
      </c>
      <c r="H8" s="17"/>
      <c r="I8" s="17">
        <v>90</v>
      </c>
    </row>
    <row r="9" spans="1:10" x14ac:dyDescent="0.2">
      <c r="A9" s="64">
        <v>13</v>
      </c>
      <c r="B9" s="64" t="s">
        <v>26</v>
      </c>
      <c r="C9" s="17">
        <v>-2</v>
      </c>
      <c r="D9" s="17">
        <v>-1</v>
      </c>
      <c r="E9" s="17">
        <v>-2</v>
      </c>
      <c r="F9" s="17">
        <v>-1</v>
      </c>
      <c r="G9" s="17">
        <v>-2</v>
      </c>
      <c r="H9" s="17">
        <v>-2</v>
      </c>
      <c r="I9" s="17">
        <v>90</v>
      </c>
    </row>
    <row r="10" spans="1:10" x14ac:dyDescent="0.2">
      <c r="A10" s="64">
        <v>13</v>
      </c>
      <c r="B10" s="64" t="s">
        <v>26</v>
      </c>
      <c r="C10" s="17">
        <v>18</v>
      </c>
      <c r="D10" s="17">
        <v>20</v>
      </c>
      <c r="E10" s="17">
        <v>17</v>
      </c>
      <c r="F10" s="17">
        <v>8</v>
      </c>
      <c r="G10" s="17">
        <v>18</v>
      </c>
      <c r="H10" s="17">
        <v>10</v>
      </c>
      <c r="I10" s="17">
        <v>91</v>
      </c>
    </row>
    <row r="11" spans="1:10" x14ac:dyDescent="0.2">
      <c r="A11" s="64">
        <v>13</v>
      </c>
      <c r="B11" s="64" t="s">
        <v>26</v>
      </c>
      <c r="C11" s="17">
        <v>-2</v>
      </c>
      <c r="D11" s="17">
        <v>-2</v>
      </c>
      <c r="E11" s="17">
        <v>-2</v>
      </c>
      <c r="F11" s="17">
        <v>-2</v>
      </c>
      <c r="G11" s="17">
        <v>-2</v>
      </c>
      <c r="H11" s="17"/>
      <c r="I11" s="17">
        <v>92</v>
      </c>
    </row>
    <row r="12" spans="1:10" x14ac:dyDescent="0.2">
      <c r="A12" s="64">
        <v>13</v>
      </c>
      <c r="B12" s="64" t="s">
        <v>26</v>
      </c>
      <c r="C12" s="17">
        <v>-2</v>
      </c>
      <c r="D12" s="17"/>
      <c r="E12" s="17">
        <v>-4</v>
      </c>
      <c r="F12" s="17">
        <v>-2</v>
      </c>
      <c r="G12" s="17"/>
      <c r="H12" s="17"/>
      <c r="I12" s="17">
        <v>92</v>
      </c>
    </row>
    <row r="13" spans="1:10" x14ac:dyDescent="0.2">
      <c r="A13" s="65">
        <v>13</v>
      </c>
      <c r="B13" s="65" t="s">
        <v>26</v>
      </c>
      <c r="C13" s="28">
        <v>19</v>
      </c>
      <c r="D13" s="28">
        <v>20</v>
      </c>
      <c r="E13" s="28">
        <v>19</v>
      </c>
      <c r="F13" s="28">
        <v>9</v>
      </c>
      <c r="G13" s="28">
        <v>19</v>
      </c>
      <c r="H13" s="28">
        <v>9</v>
      </c>
      <c r="I13" s="28">
        <v>93</v>
      </c>
    </row>
    <row r="14" spans="1:10" x14ac:dyDescent="0.2">
      <c r="A14" s="64">
        <v>13</v>
      </c>
      <c r="B14" s="64" t="s">
        <v>26</v>
      </c>
      <c r="C14" s="64">
        <v>19</v>
      </c>
      <c r="D14" s="64">
        <v>19</v>
      </c>
      <c r="E14" s="64">
        <v>19</v>
      </c>
      <c r="F14" s="64">
        <v>9</v>
      </c>
      <c r="G14" s="64">
        <v>18</v>
      </c>
      <c r="H14" s="64">
        <v>9</v>
      </c>
      <c r="I14" s="64">
        <v>93</v>
      </c>
    </row>
    <row r="15" spans="1:10" ht="14.25" customHeight="1" x14ac:dyDescent="0.2">
      <c r="A15" s="64">
        <v>13</v>
      </c>
      <c r="B15" s="64" t="s">
        <v>26</v>
      </c>
      <c r="C15" s="17">
        <v>2</v>
      </c>
      <c r="D15" s="17">
        <v>1</v>
      </c>
      <c r="E15" s="17">
        <v>2</v>
      </c>
      <c r="F15" s="17">
        <v>2</v>
      </c>
      <c r="G15" s="17"/>
      <c r="H15" s="17"/>
      <c r="I15" s="17">
        <v>93</v>
      </c>
    </row>
    <row r="16" spans="1:10" ht="14.25" customHeight="1" x14ac:dyDescent="0.2">
      <c r="A16" s="65">
        <v>13</v>
      </c>
      <c r="B16" s="65" t="s">
        <v>26</v>
      </c>
      <c r="C16" s="28">
        <v>19</v>
      </c>
      <c r="D16" s="28">
        <v>19</v>
      </c>
      <c r="E16" s="28">
        <v>19</v>
      </c>
      <c r="F16" s="28">
        <v>9</v>
      </c>
      <c r="G16" s="28">
        <v>18</v>
      </c>
      <c r="H16" s="28">
        <v>10</v>
      </c>
      <c r="I16" s="28">
        <v>94</v>
      </c>
    </row>
    <row r="17" spans="1:10" x14ac:dyDescent="0.2">
      <c r="A17" s="64">
        <v>13</v>
      </c>
      <c r="B17" s="64" t="s">
        <v>26</v>
      </c>
      <c r="C17" s="17">
        <v>18</v>
      </c>
      <c r="D17" s="17">
        <v>20</v>
      </c>
      <c r="E17" s="17">
        <v>19</v>
      </c>
      <c r="F17" s="17">
        <v>9</v>
      </c>
      <c r="G17" s="17">
        <v>17</v>
      </c>
      <c r="H17" s="17">
        <v>9</v>
      </c>
      <c r="I17" s="17">
        <v>94</v>
      </c>
    </row>
    <row r="18" spans="1:10" ht="14.25" customHeight="1" x14ac:dyDescent="0.2">
      <c r="A18" s="65">
        <v>13</v>
      </c>
      <c r="B18" s="65" t="s">
        <v>26</v>
      </c>
      <c r="C18" s="28">
        <v>19</v>
      </c>
      <c r="D18" s="28">
        <v>20</v>
      </c>
      <c r="E18" s="28">
        <v>18</v>
      </c>
      <c r="F18" s="28">
        <v>9</v>
      </c>
      <c r="G18" s="28">
        <v>18</v>
      </c>
      <c r="H18" s="28">
        <v>9</v>
      </c>
      <c r="I18" s="28">
        <v>95</v>
      </c>
    </row>
    <row r="19" spans="1:10" x14ac:dyDescent="0.2">
      <c r="A19" s="65">
        <v>13</v>
      </c>
      <c r="B19" s="65" t="s">
        <v>26</v>
      </c>
      <c r="C19" s="28">
        <v>19</v>
      </c>
      <c r="D19" s="28">
        <v>20</v>
      </c>
      <c r="E19" s="28">
        <v>19</v>
      </c>
      <c r="F19" s="28">
        <v>9</v>
      </c>
      <c r="G19" s="28">
        <v>19</v>
      </c>
      <c r="H19" s="28">
        <v>9</v>
      </c>
      <c r="I19" s="28">
        <v>95</v>
      </c>
      <c r="J19" s="78"/>
    </row>
    <row r="20" spans="1:10" x14ac:dyDescent="0.2">
      <c r="A20" s="65">
        <v>13</v>
      </c>
      <c r="B20" s="65" t="s">
        <v>26</v>
      </c>
      <c r="C20" s="28">
        <v>19</v>
      </c>
      <c r="D20" s="28">
        <v>20</v>
      </c>
      <c r="E20" s="28">
        <v>19</v>
      </c>
      <c r="F20" s="28">
        <v>9</v>
      </c>
      <c r="G20" s="28">
        <v>20</v>
      </c>
      <c r="H20" s="28">
        <v>10</v>
      </c>
      <c r="J20" s="49">
        <v>97</v>
      </c>
    </row>
    <row r="21" spans="1:10" x14ac:dyDescent="0.2">
      <c r="A21" s="80"/>
      <c r="B21" s="80"/>
      <c r="C21" s="80"/>
      <c r="D21" s="80"/>
      <c r="E21" s="80"/>
      <c r="F21" s="80"/>
      <c r="G21" s="80"/>
      <c r="H21" s="80"/>
    </row>
    <row r="22" spans="1:10" x14ac:dyDescent="0.2">
      <c r="A22" s="66">
        <v>13</v>
      </c>
      <c r="B22" s="66" t="s">
        <v>26</v>
      </c>
      <c r="C22" s="5"/>
      <c r="D22" s="5"/>
      <c r="E22" s="5"/>
      <c r="F22" s="5"/>
      <c r="G22" s="5"/>
      <c r="H22" s="5"/>
      <c r="I22" s="5"/>
      <c r="J22" s="79"/>
    </row>
    <row r="23" spans="1:10" x14ac:dyDescent="0.2">
      <c r="A23" s="65">
        <v>13</v>
      </c>
      <c r="B23" s="65" t="s">
        <v>26</v>
      </c>
      <c r="C23" s="28"/>
      <c r="D23" s="28"/>
      <c r="E23" s="28"/>
      <c r="F23" s="28"/>
      <c r="G23" s="28"/>
      <c r="H23" s="28"/>
      <c r="I23" s="28"/>
      <c r="J23" s="79"/>
    </row>
    <row r="24" spans="1:10" x14ac:dyDescent="0.2">
      <c r="I24" s="81">
        <f>SUM(I1:I23)</f>
        <v>1550</v>
      </c>
      <c r="J24" s="46">
        <f>AVERAGE(I1:I23)</f>
        <v>91.17647058823529</v>
      </c>
    </row>
  </sheetData>
  <sortState ref="A2:J23">
    <sortCondition ref="I1"/>
  </sortState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15</v>
      </c>
      <c r="B2" s="64" t="s">
        <v>28</v>
      </c>
      <c r="C2" s="64">
        <v>17</v>
      </c>
      <c r="D2" s="64">
        <v>16</v>
      </c>
      <c r="E2" s="64">
        <v>18</v>
      </c>
      <c r="F2" s="64">
        <v>8</v>
      </c>
      <c r="G2" s="64">
        <v>17</v>
      </c>
      <c r="H2" s="64">
        <v>8</v>
      </c>
      <c r="I2" s="64"/>
      <c r="J2" s="47">
        <v>84</v>
      </c>
    </row>
    <row r="3" spans="1:10" x14ac:dyDescent="0.2">
      <c r="A3" s="73">
        <v>15</v>
      </c>
      <c r="B3" s="74" t="s">
        <v>28</v>
      </c>
      <c r="C3" s="82"/>
      <c r="D3" s="82"/>
      <c r="E3" s="83" t="s">
        <v>52</v>
      </c>
      <c r="F3" s="83" t="s">
        <v>35</v>
      </c>
      <c r="G3" s="82"/>
      <c r="H3" s="82"/>
      <c r="I3" s="84">
        <v>85</v>
      </c>
      <c r="J3" s="41"/>
    </row>
    <row r="4" spans="1:10" x14ac:dyDescent="0.2">
      <c r="A4" s="64">
        <v>15</v>
      </c>
      <c r="B4" s="64" t="s">
        <v>28</v>
      </c>
      <c r="C4" s="64" t="s">
        <v>229</v>
      </c>
      <c r="D4" s="64"/>
      <c r="E4" s="64" t="s">
        <v>183</v>
      </c>
      <c r="F4" s="64" t="s">
        <v>230</v>
      </c>
      <c r="G4" s="64" t="s">
        <v>195</v>
      </c>
      <c r="H4" s="64"/>
      <c r="I4" s="64">
        <v>87</v>
      </c>
    </row>
    <row r="5" spans="1:10" x14ac:dyDescent="0.2">
      <c r="A5" s="64">
        <v>15</v>
      </c>
      <c r="B5" s="64" t="s">
        <v>28</v>
      </c>
      <c r="C5" s="64">
        <v>3</v>
      </c>
      <c r="D5" s="64">
        <v>1</v>
      </c>
      <c r="E5" s="64">
        <v>3</v>
      </c>
      <c r="F5" s="64">
        <v>4</v>
      </c>
      <c r="G5" s="64">
        <v>1</v>
      </c>
      <c r="H5" s="64">
        <v>1</v>
      </c>
      <c r="I5" s="64">
        <v>87</v>
      </c>
    </row>
    <row r="6" spans="1:10" x14ac:dyDescent="0.2">
      <c r="A6" s="64">
        <v>15</v>
      </c>
      <c r="B6" s="64" t="s">
        <v>28</v>
      </c>
      <c r="C6" s="64">
        <v>-2</v>
      </c>
      <c r="D6" s="64">
        <v>-2</v>
      </c>
      <c r="E6" s="64">
        <v>-2</v>
      </c>
      <c r="F6" s="64">
        <v>-4</v>
      </c>
      <c r="G6" s="64">
        <v>-2</v>
      </c>
      <c r="H6" s="64"/>
      <c r="I6" s="64">
        <v>88</v>
      </c>
    </row>
    <row r="7" spans="1:10" x14ac:dyDescent="0.2">
      <c r="A7" s="64">
        <v>15</v>
      </c>
      <c r="B7" s="64" t="s">
        <v>28</v>
      </c>
      <c r="C7" s="64">
        <v>-2</v>
      </c>
      <c r="D7" s="64"/>
      <c r="E7" s="64">
        <v>-6</v>
      </c>
      <c r="F7" s="64"/>
      <c r="G7" s="64">
        <v>-4</v>
      </c>
      <c r="H7" s="64"/>
      <c r="I7" s="64">
        <v>88</v>
      </c>
    </row>
    <row r="8" spans="1:10" ht="14.25" customHeight="1" x14ac:dyDescent="0.2">
      <c r="A8" s="66">
        <v>15</v>
      </c>
      <c r="B8" s="66" t="s">
        <v>28</v>
      </c>
      <c r="C8" s="66">
        <v>15</v>
      </c>
      <c r="D8" s="66">
        <v>19</v>
      </c>
      <c r="E8" s="66">
        <v>12</v>
      </c>
      <c r="F8" s="66">
        <v>10</v>
      </c>
      <c r="G8" s="66">
        <v>18</v>
      </c>
      <c r="H8" s="66">
        <v>9</v>
      </c>
      <c r="I8" s="66">
        <v>90</v>
      </c>
    </row>
    <row r="9" spans="1:10" x14ac:dyDescent="0.2">
      <c r="A9" s="64">
        <v>15</v>
      </c>
      <c r="B9" s="64" t="s">
        <v>28</v>
      </c>
      <c r="C9" s="64">
        <v>-4</v>
      </c>
      <c r="D9" s="64"/>
      <c r="E9" s="64">
        <v>-4</v>
      </c>
      <c r="F9" s="64">
        <v>-2</v>
      </c>
      <c r="G9" s="64"/>
      <c r="H9" s="64"/>
      <c r="I9" s="64">
        <v>90</v>
      </c>
    </row>
    <row r="10" spans="1:10" x14ac:dyDescent="0.2">
      <c r="A10" s="64">
        <v>15</v>
      </c>
      <c r="B10" s="64" t="s">
        <v>28</v>
      </c>
      <c r="C10" s="64">
        <v>-2</v>
      </c>
      <c r="D10" s="64">
        <v>-1</v>
      </c>
      <c r="E10" s="64">
        <v>-2</v>
      </c>
      <c r="F10" s="64">
        <v>-2</v>
      </c>
      <c r="G10" s="64">
        <v>-2</v>
      </c>
      <c r="H10" s="64">
        <v>-1</v>
      </c>
      <c r="I10" s="64">
        <v>90</v>
      </c>
    </row>
    <row r="11" spans="1:10" x14ac:dyDescent="0.2">
      <c r="A11" s="64">
        <v>15</v>
      </c>
      <c r="B11" s="64" t="s">
        <v>28</v>
      </c>
      <c r="C11" s="64">
        <v>18</v>
      </c>
      <c r="D11" s="64">
        <v>20</v>
      </c>
      <c r="E11" s="64">
        <v>18</v>
      </c>
      <c r="F11" s="64">
        <v>8</v>
      </c>
      <c r="G11" s="64">
        <v>16</v>
      </c>
      <c r="H11" s="64">
        <v>8</v>
      </c>
      <c r="I11" s="64">
        <v>90</v>
      </c>
    </row>
    <row r="12" spans="1:10" x14ac:dyDescent="0.2">
      <c r="A12" s="64">
        <v>15</v>
      </c>
      <c r="B12" s="64" t="s">
        <v>28</v>
      </c>
      <c r="C12" s="64"/>
      <c r="D12" s="64"/>
      <c r="E12" s="64" t="s">
        <v>183</v>
      </c>
      <c r="F12" s="64" t="s">
        <v>467</v>
      </c>
      <c r="G12" s="64"/>
      <c r="H12" s="64" t="s">
        <v>502</v>
      </c>
      <c r="I12" s="64">
        <v>90</v>
      </c>
    </row>
    <row r="13" spans="1:10" x14ac:dyDescent="0.2">
      <c r="A13" s="64">
        <v>15</v>
      </c>
      <c r="B13" s="64" t="s">
        <v>28</v>
      </c>
      <c r="C13" s="64">
        <v>18</v>
      </c>
      <c r="D13" s="64">
        <v>18</v>
      </c>
      <c r="E13" s="64">
        <v>19</v>
      </c>
      <c r="F13" s="64">
        <v>9</v>
      </c>
      <c r="G13" s="64">
        <v>18</v>
      </c>
      <c r="H13" s="64">
        <v>9</v>
      </c>
      <c r="I13" s="64">
        <v>91</v>
      </c>
    </row>
    <row r="14" spans="1:10" x14ac:dyDescent="0.2">
      <c r="A14" s="64">
        <v>15</v>
      </c>
      <c r="B14" s="64" t="s">
        <v>28</v>
      </c>
      <c r="C14" s="64">
        <v>19</v>
      </c>
      <c r="D14" s="64">
        <v>19</v>
      </c>
      <c r="E14" s="64">
        <v>18</v>
      </c>
      <c r="F14" s="64">
        <v>8</v>
      </c>
      <c r="G14" s="64">
        <v>19</v>
      </c>
      <c r="H14" s="64">
        <v>8</v>
      </c>
      <c r="I14" s="64">
        <v>91</v>
      </c>
    </row>
    <row r="15" spans="1:10" ht="14.25" customHeight="1" x14ac:dyDescent="0.2">
      <c r="A15" s="64">
        <v>15</v>
      </c>
      <c r="B15" s="64" t="s">
        <v>28</v>
      </c>
      <c r="C15" s="64">
        <v>18</v>
      </c>
      <c r="D15" s="64">
        <v>20</v>
      </c>
      <c r="E15" s="64">
        <v>17</v>
      </c>
      <c r="F15" s="64">
        <v>9</v>
      </c>
      <c r="G15" s="64">
        <v>18</v>
      </c>
      <c r="H15" s="64">
        <v>10</v>
      </c>
      <c r="I15" s="64">
        <v>92</v>
      </c>
    </row>
    <row r="16" spans="1:10" ht="14.25" customHeight="1" x14ac:dyDescent="0.2">
      <c r="A16" s="65">
        <v>15</v>
      </c>
      <c r="B16" s="65" t="s">
        <v>28</v>
      </c>
      <c r="C16" s="65">
        <v>18</v>
      </c>
      <c r="D16" s="65">
        <v>20</v>
      </c>
      <c r="E16" s="65">
        <v>18</v>
      </c>
      <c r="F16" s="65">
        <v>9</v>
      </c>
      <c r="G16" s="65">
        <v>18</v>
      </c>
      <c r="H16" s="65">
        <v>10</v>
      </c>
      <c r="I16" s="65">
        <v>93</v>
      </c>
    </row>
    <row r="17" spans="1:10" x14ac:dyDescent="0.2">
      <c r="A17" s="64">
        <v>15</v>
      </c>
      <c r="B17" s="64" t="s">
        <v>28</v>
      </c>
      <c r="C17" s="64">
        <v>2</v>
      </c>
      <c r="D17" s="64"/>
      <c r="E17" s="64">
        <v>3</v>
      </c>
      <c r="F17" s="64">
        <v>2</v>
      </c>
      <c r="G17" s="64"/>
      <c r="H17" s="64"/>
      <c r="I17" s="64">
        <v>93</v>
      </c>
    </row>
    <row r="18" spans="1:10" ht="14.25" customHeight="1" x14ac:dyDescent="0.2">
      <c r="A18" s="65">
        <v>15</v>
      </c>
      <c r="B18" s="65" t="s">
        <v>28</v>
      </c>
      <c r="C18" s="65">
        <v>19</v>
      </c>
      <c r="D18" s="65">
        <v>20</v>
      </c>
      <c r="E18" s="65">
        <v>18</v>
      </c>
      <c r="F18" s="65">
        <v>9</v>
      </c>
      <c r="G18" s="65">
        <v>17</v>
      </c>
      <c r="H18" s="65">
        <v>9</v>
      </c>
      <c r="I18" s="65">
        <v>94</v>
      </c>
    </row>
    <row r="19" spans="1:10" x14ac:dyDescent="0.2">
      <c r="A19" s="65">
        <v>15</v>
      </c>
      <c r="B19" s="65" t="s">
        <v>28</v>
      </c>
      <c r="C19" s="65">
        <v>19</v>
      </c>
      <c r="D19" s="65">
        <v>20</v>
      </c>
      <c r="E19" s="65">
        <v>19</v>
      </c>
      <c r="F19" s="65">
        <v>9</v>
      </c>
      <c r="G19" s="65">
        <v>19</v>
      </c>
      <c r="H19" s="65">
        <v>9</v>
      </c>
      <c r="I19" s="65">
        <v>95</v>
      </c>
      <c r="J19" s="72"/>
    </row>
    <row r="20" spans="1:10" x14ac:dyDescent="0.2">
      <c r="A20" s="65">
        <v>15</v>
      </c>
      <c r="B20" s="65" t="s">
        <v>28</v>
      </c>
      <c r="C20" s="65">
        <v>19</v>
      </c>
      <c r="D20" s="65">
        <v>20</v>
      </c>
      <c r="E20" s="65">
        <v>19</v>
      </c>
      <c r="F20" s="65">
        <v>9</v>
      </c>
      <c r="G20" s="65">
        <v>19</v>
      </c>
      <c r="H20" s="65">
        <v>9</v>
      </c>
      <c r="I20" s="65">
        <v>95</v>
      </c>
      <c r="J20" s="42"/>
    </row>
    <row r="21" spans="1:10" x14ac:dyDescent="0.2">
      <c r="A21" s="65">
        <v>15</v>
      </c>
      <c r="B21" s="65" t="s">
        <v>28</v>
      </c>
      <c r="C21" s="65">
        <v>20</v>
      </c>
      <c r="D21" s="65">
        <v>20</v>
      </c>
      <c r="E21" s="65">
        <v>19</v>
      </c>
      <c r="F21" s="65">
        <v>9</v>
      </c>
      <c r="G21" s="65">
        <v>19</v>
      </c>
      <c r="H21" s="65">
        <v>10</v>
      </c>
      <c r="I21" s="65"/>
      <c r="J21" s="48">
        <v>97</v>
      </c>
    </row>
    <row r="22" spans="1:10" x14ac:dyDescent="0.2">
      <c r="A22" s="40">
        <v>15</v>
      </c>
      <c r="B22" s="40" t="s">
        <v>28</v>
      </c>
      <c r="C22" s="40"/>
      <c r="D22" s="40"/>
      <c r="E22" s="40"/>
      <c r="F22" s="40"/>
      <c r="G22" s="40"/>
      <c r="H22" s="40"/>
      <c r="I22" s="40"/>
    </row>
    <row r="23" spans="1:10" x14ac:dyDescent="0.2">
      <c r="I23" s="63">
        <f>SUM(I3:I22)</f>
        <v>1629</v>
      </c>
      <c r="J23" s="21">
        <f>AVERAGE(I2:I22)</f>
        <v>90.5</v>
      </c>
    </row>
  </sheetData>
  <sortState ref="A2:I25">
    <sortCondition ref="I1"/>
  </sortState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8">
        <v>9</v>
      </c>
      <c r="B2" s="69" t="s">
        <v>22</v>
      </c>
      <c r="C2" s="56"/>
      <c r="D2" s="56"/>
      <c r="E2" s="70" t="s">
        <v>42</v>
      </c>
      <c r="F2" s="56"/>
      <c r="G2" s="70" t="s">
        <v>45</v>
      </c>
      <c r="H2" s="70" t="s">
        <v>46</v>
      </c>
      <c r="J2" s="71">
        <v>83</v>
      </c>
    </row>
    <row r="3" spans="1:10" x14ac:dyDescent="0.2">
      <c r="A3" s="29">
        <v>9</v>
      </c>
      <c r="B3" s="29" t="s">
        <v>22</v>
      </c>
      <c r="C3" s="30">
        <v>18</v>
      </c>
      <c r="D3" s="30">
        <v>18</v>
      </c>
      <c r="E3" s="30">
        <v>16</v>
      </c>
      <c r="F3" s="30">
        <v>8</v>
      </c>
      <c r="G3" s="30">
        <v>15</v>
      </c>
      <c r="H3" s="30">
        <v>8</v>
      </c>
      <c r="I3" s="30">
        <v>83</v>
      </c>
      <c r="J3" s="55"/>
    </row>
    <row r="4" spans="1:10" x14ac:dyDescent="0.2">
      <c r="A4" s="64">
        <v>9</v>
      </c>
      <c r="B4" s="64" t="s">
        <v>22</v>
      </c>
      <c r="C4" s="17"/>
      <c r="D4" s="17" t="s">
        <v>478</v>
      </c>
      <c r="E4" s="17" t="s">
        <v>479</v>
      </c>
      <c r="F4" s="17"/>
      <c r="G4" s="17" t="s">
        <v>242</v>
      </c>
      <c r="H4" s="17"/>
      <c r="I4" s="17">
        <v>84</v>
      </c>
      <c r="J4" s="58"/>
    </row>
    <row r="5" spans="1:10" x14ac:dyDescent="0.2">
      <c r="A5" s="64">
        <v>9</v>
      </c>
      <c r="B5" s="64" t="s">
        <v>22</v>
      </c>
      <c r="C5" s="17" t="s">
        <v>212</v>
      </c>
      <c r="D5" s="17"/>
      <c r="E5" s="17" t="s">
        <v>199</v>
      </c>
      <c r="F5" s="17" t="s">
        <v>189</v>
      </c>
      <c r="G5" s="17" t="s">
        <v>213</v>
      </c>
      <c r="H5" s="17" t="s">
        <v>185</v>
      </c>
      <c r="I5" s="17">
        <v>86</v>
      </c>
      <c r="J5" s="44"/>
    </row>
    <row r="6" spans="1:10" x14ac:dyDescent="0.2">
      <c r="A6" s="66">
        <v>9</v>
      </c>
      <c r="B6" s="66" t="s">
        <v>22</v>
      </c>
      <c r="C6" s="5">
        <v>16</v>
      </c>
      <c r="D6" s="5">
        <v>15</v>
      </c>
      <c r="E6" s="5">
        <v>20</v>
      </c>
      <c r="F6" s="5">
        <v>10</v>
      </c>
      <c r="G6" s="5">
        <v>17</v>
      </c>
      <c r="H6" s="5">
        <v>10</v>
      </c>
      <c r="I6" s="5">
        <v>88</v>
      </c>
      <c r="J6" s="45"/>
    </row>
    <row r="7" spans="1:10" x14ac:dyDescent="0.2">
      <c r="A7" s="64">
        <v>9</v>
      </c>
      <c r="B7" s="64" t="s">
        <v>22</v>
      </c>
      <c r="C7" s="17">
        <v>-2</v>
      </c>
      <c r="D7" s="17">
        <v>-2</v>
      </c>
      <c r="E7" s="17">
        <v>-2</v>
      </c>
      <c r="F7" s="17">
        <v>-4</v>
      </c>
      <c r="G7" s="17">
        <v>-2</v>
      </c>
      <c r="H7" s="17"/>
      <c r="I7" s="17">
        <v>88</v>
      </c>
    </row>
    <row r="8" spans="1:10" ht="14.25" customHeight="1" x14ac:dyDescent="0.2">
      <c r="A8" s="64">
        <v>9</v>
      </c>
      <c r="B8" s="64" t="s">
        <v>22</v>
      </c>
      <c r="C8" s="17">
        <v>-4</v>
      </c>
      <c r="D8" s="17">
        <v>-2</v>
      </c>
      <c r="E8" s="17">
        <v>-1</v>
      </c>
      <c r="F8" s="17">
        <v>-2</v>
      </c>
      <c r="G8" s="17">
        <v>-1</v>
      </c>
      <c r="H8" s="17">
        <v>-2</v>
      </c>
      <c r="I8" s="17">
        <v>88</v>
      </c>
    </row>
    <row r="9" spans="1:10" x14ac:dyDescent="0.2">
      <c r="A9" s="64">
        <v>9</v>
      </c>
      <c r="B9" s="64" t="s">
        <v>22</v>
      </c>
      <c r="C9" s="17">
        <v>-4</v>
      </c>
      <c r="D9" s="17">
        <v>-2</v>
      </c>
      <c r="E9" s="17">
        <v>-2</v>
      </c>
      <c r="F9" s="17"/>
      <c r="G9" s="17">
        <v>-3</v>
      </c>
      <c r="H9" s="17"/>
      <c r="I9" s="17">
        <v>89</v>
      </c>
    </row>
    <row r="10" spans="1:10" x14ac:dyDescent="0.2">
      <c r="A10" s="64">
        <v>9</v>
      </c>
      <c r="B10" s="64" t="s">
        <v>22</v>
      </c>
      <c r="C10" s="17">
        <v>17</v>
      </c>
      <c r="D10" s="17">
        <v>20</v>
      </c>
      <c r="E10" s="17">
        <v>17</v>
      </c>
      <c r="F10" s="17">
        <v>9</v>
      </c>
      <c r="G10" s="17">
        <v>17</v>
      </c>
      <c r="H10" s="17">
        <v>10</v>
      </c>
      <c r="I10" s="17">
        <v>90</v>
      </c>
    </row>
    <row r="11" spans="1:10" x14ac:dyDescent="0.2">
      <c r="A11" s="64">
        <v>9</v>
      </c>
      <c r="B11" s="64" t="s">
        <v>22</v>
      </c>
      <c r="C11" s="17">
        <v>-4</v>
      </c>
      <c r="D11" s="17">
        <v>-2</v>
      </c>
      <c r="E11" s="17">
        <v>-2</v>
      </c>
      <c r="F11" s="17"/>
      <c r="G11" s="17">
        <v>-2</v>
      </c>
      <c r="H11" s="17"/>
      <c r="I11" s="17">
        <v>90</v>
      </c>
    </row>
    <row r="12" spans="1:10" x14ac:dyDescent="0.2">
      <c r="A12" s="64">
        <v>9</v>
      </c>
      <c r="B12" s="64" t="s">
        <v>22</v>
      </c>
      <c r="C12" s="17">
        <v>3</v>
      </c>
      <c r="D12" s="17" t="s">
        <v>517</v>
      </c>
      <c r="E12" s="17">
        <v>1</v>
      </c>
      <c r="F12" s="17"/>
      <c r="G12" s="17" t="s">
        <v>527</v>
      </c>
      <c r="H12" s="17">
        <v>2</v>
      </c>
      <c r="I12" s="17">
        <v>90</v>
      </c>
    </row>
    <row r="13" spans="1:10" x14ac:dyDescent="0.2">
      <c r="A13" s="64">
        <v>9</v>
      </c>
      <c r="B13" s="64" t="s">
        <v>22</v>
      </c>
      <c r="C13" s="64">
        <v>18</v>
      </c>
      <c r="D13" s="64">
        <v>19</v>
      </c>
      <c r="E13" s="64">
        <v>18</v>
      </c>
      <c r="F13" s="64">
        <v>9</v>
      </c>
      <c r="G13" s="64">
        <v>18</v>
      </c>
      <c r="H13" s="64">
        <v>9</v>
      </c>
      <c r="I13" s="64">
        <v>91</v>
      </c>
    </row>
    <row r="14" spans="1:10" x14ac:dyDescent="0.2">
      <c r="A14" s="64">
        <v>9</v>
      </c>
      <c r="B14" s="64" t="s">
        <v>22</v>
      </c>
      <c r="C14" s="17">
        <v>18</v>
      </c>
      <c r="D14" s="17">
        <v>20</v>
      </c>
      <c r="E14" s="17">
        <v>18</v>
      </c>
      <c r="F14" s="17">
        <v>8</v>
      </c>
      <c r="G14" s="17">
        <v>16</v>
      </c>
      <c r="H14" s="17">
        <v>9</v>
      </c>
      <c r="I14" s="17">
        <v>91</v>
      </c>
    </row>
    <row r="15" spans="1:10" ht="14.25" customHeight="1" x14ac:dyDescent="0.2">
      <c r="A15" s="64">
        <v>9</v>
      </c>
      <c r="B15" s="64" t="s">
        <v>22</v>
      </c>
      <c r="C15" s="17"/>
      <c r="D15" s="17">
        <v>2</v>
      </c>
      <c r="E15" s="17">
        <v>2</v>
      </c>
      <c r="F15" s="17">
        <v>2</v>
      </c>
      <c r="G15" s="17">
        <v>2</v>
      </c>
      <c r="H15" s="17"/>
      <c r="I15" s="17">
        <v>92</v>
      </c>
    </row>
    <row r="16" spans="1:10" ht="14.25" customHeight="1" x14ac:dyDescent="0.2">
      <c r="A16" s="65">
        <v>9</v>
      </c>
      <c r="B16" s="65" t="s">
        <v>22</v>
      </c>
      <c r="C16" s="28">
        <v>18</v>
      </c>
      <c r="D16" s="28">
        <v>20</v>
      </c>
      <c r="E16" s="28">
        <v>18</v>
      </c>
      <c r="F16" s="28">
        <v>9</v>
      </c>
      <c r="G16" s="28">
        <v>18</v>
      </c>
      <c r="H16" s="28">
        <v>10</v>
      </c>
      <c r="I16" s="28">
        <v>93</v>
      </c>
    </row>
    <row r="17" spans="1:10" x14ac:dyDescent="0.2">
      <c r="A17" s="64">
        <v>9</v>
      </c>
      <c r="B17" s="64" t="s">
        <v>22</v>
      </c>
      <c r="C17" s="17">
        <v>19</v>
      </c>
      <c r="D17" s="17">
        <v>19</v>
      </c>
      <c r="E17" s="17">
        <v>19</v>
      </c>
      <c r="F17" s="17">
        <v>9</v>
      </c>
      <c r="G17" s="17">
        <v>19</v>
      </c>
      <c r="H17" s="17">
        <v>9</v>
      </c>
      <c r="I17" s="17">
        <v>94</v>
      </c>
    </row>
    <row r="18" spans="1:10" ht="14.25" customHeight="1" x14ac:dyDescent="0.2">
      <c r="A18" s="65">
        <v>9</v>
      </c>
      <c r="B18" s="65" t="s">
        <v>22</v>
      </c>
      <c r="C18" s="28">
        <v>20</v>
      </c>
      <c r="D18" s="28">
        <v>19</v>
      </c>
      <c r="E18" s="28">
        <v>18</v>
      </c>
      <c r="F18" s="28">
        <v>9</v>
      </c>
      <c r="G18" s="28">
        <v>18</v>
      </c>
      <c r="H18" s="28">
        <v>10</v>
      </c>
      <c r="I18" s="28">
        <v>94</v>
      </c>
    </row>
    <row r="19" spans="1:10" x14ac:dyDescent="0.2">
      <c r="A19" s="65">
        <v>9</v>
      </c>
      <c r="B19" s="65" t="s">
        <v>22</v>
      </c>
      <c r="C19" s="28">
        <v>19</v>
      </c>
      <c r="D19" s="28">
        <v>20</v>
      </c>
      <c r="E19" s="28">
        <v>19</v>
      </c>
      <c r="F19" s="28">
        <v>9</v>
      </c>
      <c r="G19" s="28">
        <v>17</v>
      </c>
      <c r="H19" s="28">
        <v>9</v>
      </c>
      <c r="I19" s="28">
        <v>95</v>
      </c>
      <c r="J19" s="78"/>
    </row>
    <row r="20" spans="1:10" x14ac:dyDescent="0.2">
      <c r="A20" s="65">
        <v>9</v>
      </c>
      <c r="B20" s="65" t="s">
        <v>22</v>
      </c>
      <c r="C20" s="28">
        <v>19</v>
      </c>
      <c r="D20" s="28">
        <v>20</v>
      </c>
      <c r="E20" s="28">
        <v>19</v>
      </c>
      <c r="F20" s="28">
        <v>9</v>
      </c>
      <c r="G20" s="28">
        <v>19</v>
      </c>
      <c r="H20" s="28">
        <v>9</v>
      </c>
      <c r="I20" s="28">
        <v>95</v>
      </c>
      <c r="J20" s="49"/>
    </row>
    <row r="21" spans="1:10" x14ac:dyDescent="0.2">
      <c r="A21" s="65">
        <v>9</v>
      </c>
      <c r="B21" s="65" t="s">
        <v>22</v>
      </c>
      <c r="C21" s="28">
        <v>19</v>
      </c>
      <c r="D21" s="28">
        <v>20</v>
      </c>
      <c r="E21" s="28">
        <v>19</v>
      </c>
      <c r="F21" s="28">
        <v>9</v>
      </c>
      <c r="G21" s="28">
        <v>20</v>
      </c>
      <c r="H21" s="28">
        <v>10</v>
      </c>
      <c r="I21" s="63"/>
      <c r="J21" s="28">
        <v>97</v>
      </c>
    </row>
    <row r="22" spans="1:10" x14ac:dyDescent="0.2">
      <c r="A22" s="63"/>
      <c r="B22" s="63"/>
      <c r="C22" s="63"/>
      <c r="D22" s="63"/>
      <c r="E22" s="63"/>
      <c r="F22" s="63"/>
      <c r="G22" s="63"/>
      <c r="H22" s="63"/>
      <c r="I22" s="63"/>
      <c r="J22" s="79"/>
    </row>
    <row r="23" spans="1:10" x14ac:dyDescent="0.2">
      <c r="A23" s="65">
        <v>9</v>
      </c>
      <c r="B23" s="65" t="s">
        <v>22</v>
      </c>
      <c r="C23" s="28"/>
      <c r="D23" s="28"/>
      <c r="E23" s="28"/>
      <c r="F23" s="28"/>
      <c r="G23" s="28"/>
      <c r="H23" s="28"/>
      <c r="I23" s="28"/>
      <c r="J23" s="79"/>
    </row>
    <row r="24" spans="1:10" x14ac:dyDescent="0.2">
      <c r="A24" s="40"/>
      <c r="B24" s="40"/>
      <c r="C24" s="26"/>
      <c r="D24" s="26"/>
      <c r="E24" s="26"/>
      <c r="F24" s="26"/>
      <c r="G24" s="26"/>
      <c r="H24" s="26"/>
      <c r="I24" s="63">
        <f>SUM(I1:I23)</f>
        <v>1621</v>
      </c>
      <c r="J24" s="46">
        <f>AVERAGE(I1:I23)</f>
        <v>90.055555555555557</v>
      </c>
    </row>
  </sheetData>
  <sortState ref="A2:I24">
    <sortCondition ref="I1"/>
  </sortState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sqref="A1:XFD1048576"/>
    </sheetView>
  </sheetViews>
  <sheetFormatPr defaultRowHeight="14.25" x14ac:dyDescent="0.2"/>
  <cols>
    <col min="1" max="2" width="9" style="54"/>
    <col min="3" max="8" width="13.25" style="54" customWidth="1"/>
    <col min="9" max="9" width="9" style="54"/>
    <col min="10" max="10" width="9" style="57"/>
    <col min="11" max="16384" width="9" style="54"/>
  </cols>
  <sheetData>
    <row r="1" spans="1:10" ht="123.75" customHeight="1" x14ac:dyDescent="0.2">
      <c r="A1" s="66" t="s">
        <v>3</v>
      </c>
      <c r="B1" s="66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  <c r="H1" s="4" t="s">
        <v>10</v>
      </c>
      <c r="I1" s="67" t="s">
        <v>11</v>
      </c>
    </row>
    <row r="2" spans="1:10" x14ac:dyDescent="0.2">
      <c r="A2" s="64">
        <v>19</v>
      </c>
      <c r="B2" s="64" t="s">
        <v>32</v>
      </c>
      <c r="C2" s="17">
        <v>17</v>
      </c>
      <c r="D2" s="17">
        <v>17</v>
      </c>
      <c r="E2" s="17">
        <v>18</v>
      </c>
      <c r="F2" s="17">
        <v>8</v>
      </c>
      <c r="G2" s="17">
        <v>16</v>
      </c>
      <c r="H2" s="17">
        <v>8</v>
      </c>
      <c r="J2" s="17">
        <v>84</v>
      </c>
    </row>
    <row r="3" spans="1:10" x14ac:dyDescent="0.2">
      <c r="A3" s="73">
        <v>19</v>
      </c>
      <c r="B3" s="74" t="s">
        <v>32</v>
      </c>
      <c r="C3" s="75" t="s">
        <v>55</v>
      </c>
      <c r="D3" s="75" t="s">
        <v>49</v>
      </c>
      <c r="E3" s="75" t="s">
        <v>37</v>
      </c>
      <c r="F3" s="75" t="s">
        <v>58</v>
      </c>
      <c r="G3" s="76"/>
      <c r="H3" s="76"/>
      <c r="I3" s="77">
        <v>85</v>
      </c>
      <c r="J3" s="55"/>
    </row>
    <row r="4" spans="1:10" x14ac:dyDescent="0.2">
      <c r="A4" s="64">
        <v>19</v>
      </c>
      <c r="B4" s="64" t="s">
        <v>32</v>
      </c>
      <c r="C4" s="17">
        <v>17</v>
      </c>
      <c r="D4" s="17">
        <v>17</v>
      </c>
      <c r="E4" s="17">
        <v>17</v>
      </c>
      <c r="F4" s="17">
        <v>8</v>
      </c>
      <c r="G4" s="17">
        <v>18</v>
      </c>
      <c r="H4" s="17">
        <v>8</v>
      </c>
      <c r="I4" s="17">
        <v>85</v>
      </c>
    </row>
    <row r="5" spans="1:10" x14ac:dyDescent="0.2">
      <c r="A5" s="64">
        <v>19</v>
      </c>
      <c r="B5" s="64" t="s">
        <v>32</v>
      </c>
      <c r="C5" s="17" t="s">
        <v>238</v>
      </c>
      <c r="D5" s="17"/>
      <c r="E5" s="17" t="s">
        <v>199</v>
      </c>
      <c r="F5" s="17" t="s">
        <v>189</v>
      </c>
      <c r="G5" s="17" t="s">
        <v>219</v>
      </c>
      <c r="H5" s="17" t="s">
        <v>210</v>
      </c>
      <c r="I5" s="17">
        <v>87</v>
      </c>
      <c r="J5" s="58"/>
    </row>
    <row r="6" spans="1:10" x14ac:dyDescent="0.2">
      <c r="A6" s="65">
        <v>19</v>
      </c>
      <c r="B6" s="65" t="s">
        <v>32</v>
      </c>
      <c r="C6" s="28">
        <v>18</v>
      </c>
      <c r="D6" s="28">
        <v>19</v>
      </c>
      <c r="E6" s="28">
        <v>17</v>
      </c>
      <c r="F6" s="28">
        <v>8</v>
      </c>
      <c r="G6" s="28">
        <v>16</v>
      </c>
      <c r="H6" s="28">
        <v>10</v>
      </c>
      <c r="I6" s="28">
        <v>88</v>
      </c>
      <c r="J6" s="44"/>
    </row>
    <row r="7" spans="1:10" x14ac:dyDescent="0.2">
      <c r="A7" s="64">
        <v>19</v>
      </c>
      <c r="B7" s="64" t="s">
        <v>32</v>
      </c>
      <c r="C7" s="17">
        <v>-2</v>
      </c>
      <c r="D7" s="17">
        <v>-2</v>
      </c>
      <c r="E7" s="17">
        <v>-2</v>
      </c>
      <c r="F7" s="17">
        <v>-2</v>
      </c>
      <c r="G7" s="17">
        <v>-2</v>
      </c>
      <c r="H7" s="17">
        <v>-2</v>
      </c>
      <c r="I7" s="17">
        <v>88</v>
      </c>
    </row>
    <row r="8" spans="1:10" ht="14.25" customHeight="1" x14ac:dyDescent="0.2">
      <c r="A8" s="66">
        <v>19</v>
      </c>
      <c r="B8" s="66" t="s">
        <v>32</v>
      </c>
      <c r="C8" s="5">
        <v>16</v>
      </c>
      <c r="D8" s="5">
        <v>15</v>
      </c>
      <c r="E8" s="5">
        <v>20</v>
      </c>
      <c r="F8" s="5">
        <v>10</v>
      </c>
      <c r="G8" s="5">
        <v>18</v>
      </c>
      <c r="H8" s="5">
        <v>10</v>
      </c>
      <c r="I8" s="5">
        <v>89</v>
      </c>
    </row>
    <row r="9" spans="1:10" x14ac:dyDescent="0.2">
      <c r="A9" s="65">
        <v>19</v>
      </c>
      <c r="B9" s="65" t="s">
        <v>32</v>
      </c>
      <c r="C9" s="28">
        <v>18</v>
      </c>
      <c r="D9" s="28">
        <v>19</v>
      </c>
      <c r="E9" s="28">
        <v>18</v>
      </c>
      <c r="F9" s="28">
        <v>8</v>
      </c>
      <c r="G9" s="28">
        <v>17</v>
      </c>
      <c r="H9" s="28">
        <v>9</v>
      </c>
      <c r="I9" s="28">
        <v>89</v>
      </c>
    </row>
    <row r="10" spans="1:10" x14ac:dyDescent="0.2">
      <c r="A10" s="64">
        <v>19</v>
      </c>
      <c r="B10" s="64" t="s">
        <v>32</v>
      </c>
      <c r="C10" s="64">
        <v>19</v>
      </c>
      <c r="D10" s="64">
        <v>18</v>
      </c>
      <c r="E10" s="64">
        <v>18</v>
      </c>
      <c r="F10" s="64">
        <v>8</v>
      </c>
      <c r="G10" s="64">
        <v>19</v>
      </c>
      <c r="H10" s="64">
        <v>8</v>
      </c>
      <c r="I10" s="64">
        <v>90</v>
      </c>
    </row>
    <row r="11" spans="1:10" x14ac:dyDescent="0.2">
      <c r="A11" s="64">
        <v>19</v>
      </c>
      <c r="B11" s="64" t="s">
        <v>32</v>
      </c>
      <c r="C11" s="17">
        <v>-2</v>
      </c>
      <c r="D11" s="17">
        <v>-2</v>
      </c>
      <c r="E11" s="17">
        <v>-2</v>
      </c>
      <c r="F11" s="17">
        <v>-2</v>
      </c>
      <c r="G11" s="17">
        <v>-2</v>
      </c>
      <c r="H11" s="17"/>
      <c r="I11" s="17">
        <v>90</v>
      </c>
    </row>
    <row r="12" spans="1:10" x14ac:dyDescent="0.2">
      <c r="A12" s="64">
        <v>19</v>
      </c>
      <c r="B12" s="64" t="s">
        <v>32</v>
      </c>
      <c r="C12" s="17">
        <v>18</v>
      </c>
      <c r="D12" s="17">
        <v>20</v>
      </c>
      <c r="E12" s="17">
        <v>18</v>
      </c>
      <c r="F12" s="17">
        <v>8</v>
      </c>
      <c r="G12" s="17">
        <v>16</v>
      </c>
      <c r="H12" s="17">
        <v>8</v>
      </c>
      <c r="I12" s="17">
        <v>90</v>
      </c>
    </row>
    <row r="13" spans="1:10" x14ac:dyDescent="0.2">
      <c r="A13" s="65">
        <v>19</v>
      </c>
      <c r="B13" s="65" t="s">
        <v>32</v>
      </c>
      <c r="C13" s="28">
        <v>18</v>
      </c>
      <c r="D13" s="28">
        <v>18</v>
      </c>
      <c r="E13" s="28">
        <v>19</v>
      </c>
      <c r="F13" s="28">
        <v>9</v>
      </c>
      <c r="G13" s="28">
        <v>16</v>
      </c>
      <c r="H13" s="28">
        <v>9</v>
      </c>
      <c r="I13" s="28">
        <v>91</v>
      </c>
    </row>
    <row r="14" spans="1:10" x14ac:dyDescent="0.2">
      <c r="A14" s="65">
        <v>19</v>
      </c>
      <c r="B14" s="65" t="s">
        <v>32</v>
      </c>
      <c r="C14" s="28">
        <v>18</v>
      </c>
      <c r="D14" s="28">
        <v>20</v>
      </c>
      <c r="E14" s="28">
        <v>18</v>
      </c>
      <c r="F14" s="28">
        <v>9</v>
      </c>
      <c r="G14" s="28">
        <v>17</v>
      </c>
      <c r="H14" s="28">
        <v>9</v>
      </c>
      <c r="I14" s="28">
        <v>91</v>
      </c>
    </row>
    <row r="15" spans="1:10" ht="14.25" customHeight="1" x14ac:dyDescent="0.2">
      <c r="A15" s="64">
        <v>19</v>
      </c>
      <c r="B15" s="64" t="s">
        <v>32</v>
      </c>
      <c r="C15" s="17">
        <v>18</v>
      </c>
      <c r="D15" s="17">
        <v>20</v>
      </c>
      <c r="E15" s="17">
        <v>17</v>
      </c>
      <c r="F15" s="17">
        <v>9</v>
      </c>
      <c r="G15" s="17">
        <v>18</v>
      </c>
      <c r="H15" s="17">
        <v>10</v>
      </c>
      <c r="I15" s="17">
        <v>92</v>
      </c>
    </row>
    <row r="16" spans="1:10" ht="14.25" customHeight="1" x14ac:dyDescent="0.2">
      <c r="A16" s="64">
        <v>19</v>
      </c>
      <c r="B16" s="64" t="s">
        <v>32</v>
      </c>
      <c r="C16" s="17">
        <v>-2</v>
      </c>
      <c r="D16" s="17"/>
      <c r="E16" s="17">
        <v>-2</v>
      </c>
      <c r="F16" s="17">
        <v>-2</v>
      </c>
      <c r="G16" s="17">
        <v>-2</v>
      </c>
      <c r="H16" s="17"/>
      <c r="I16" s="17">
        <v>92</v>
      </c>
    </row>
    <row r="17" spans="1:10" x14ac:dyDescent="0.2">
      <c r="A17" s="64">
        <v>19</v>
      </c>
      <c r="B17" s="64" t="s">
        <v>32</v>
      </c>
      <c r="C17" s="17">
        <v>-2</v>
      </c>
      <c r="D17" s="17"/>
      <c r="E17" s="17">
        <v>-2</v>
      </c>
      <c r="F17" s="17">
        <v>-2</v>
      </c>
      <c r="G17" s="17">
        <v>-2</v>
      </c>
      <c r="H17" s="17"/>
      <c r="I17" s="17">
        <v>92</v>
      </c>
    </row>
    <row r="18" spans="1:10" ht="14.25" customHeight="1" x14ac:dyDescent="0.2">
      <c r="A18" s="64">
        <v>19</v>
      </c>
      <c r="B18" s="64" t="s">
        <v>32</v>
      </c>
      <c r="C18" s="17">
        <v>2</v>
      </c>
      <c r="D18" s="17"/>
      <c r="E18" s="17">
        <v>1</v>
      </c>
      <c r="F18" s="17">
        <v>3</v>
      </c>
      <c r="G18" s="17">
        <v>1</v>
      </c>
      <c r="H18" s="17"/>
      <c r="I18" s="17">
        <v>93</v>
      </c>
    </row>
    <row r="19" spans="1:10" x14ac:dyDescent="0.2">
      <c r="A19" s="64">
        <v>19</v>
      </c>
      <c r="B19" s="64" t="s">
        <v>32</v>
      </c>
      <c r="C19" s="17"/>
      <c r="D19" s="17"/>
      <c r="E19" s="17" t="s">
        <v>199</v>
      </c>
      <c r="F19" s="17" t="s">
        <v>511</v>
      </c>
      <c r="G19" s="17"/>
      <c r="H19" s="17" t="s">
        <v>210</v>
      </c>
      <c r="I19" s="17">
        <v>93</v>
      </c>
      <c r="J19" s="17"/>
    </row>
    <row r="20" spans="1:10" x14ac:dyDescent="0.2">
      <c r="A20" s="65">
        <v>19</v>
      </c>
      <c r="B20" s="65" t="s">
        <v>32</v>
      </c>
      <c r="C20" s="28">
        <v>18</v>
      </c>
      <c r="D20" s="28">
        <v>20</v>
      </c>
      <c r="E20" s="28">
        <v>19</v>
      </c>
      <c r="F20" s="28">
        <v>9</v>
      </c>
      <c r="G20" s="28">
        <v>19</v>
      </c>
      <c r="H20" s="28">
        <v>9</v>
      </c>
      <c r="I20" s="28">
        <v>94</v>
      </c>
    </row>
    <row r="21" spans="1:10" ht="14.25" customHeight="1" x14ac:dyDescent="0.2">
      <c r="A21" s="65">
        <v>19</v>
      </c>
      <c r="B21" s="65" t="s">
        <v>32</v>
      </c>
      <c r="C21" s="28">
        <v>18</v>
      </c>
      <c r="D21" s="28">
        <v>20</v>
      </c>
      <c r="E21" s="28">
        <v>19</v>
      </c>
      <c r="F21" s="28">
        <v>9</v>
      </c>
      <c r="G21" s="28">
        <v>20</v>
      </c>
      <c r="H21" s="28">
        <v>10</v>
      </c>
      <c r="J21" s="28">
        <v>96</v>
      </c>
    </row>
    <row r="22" spans="1:10" x14ac:dyDescent="0.2">
      <c r="A22" s="64">
        <v>19</v>
      </c>
      <c r="B22" s="64" t="s">
        <v>32</v>
      </c>
      <c r="C22" s="17"/>
      <c r="D22" s="17"/>
      <c r="E22" s="17"/>
      <c r="F22" s="17"/>
      <c r="G22" s="17"/>
      <c r="H22" s="17"/>
      <c r="I22" s="17"/>
    </row>
    <row r="23" spans="1:10" x14ac:dyDescent="0.2">
      <c r="A23" s="59"/>
      <c r="B23" s="60"/>
      <c r="C23" s="61"/>
      <c r="D23" s="61"/>
      <c r="E23" s="61"/>
      <c r="F23" s="61"/>
      <c r="G23" s="61"/>
      <c r="H23" s="61"/>
      <c r="I23" s="56"/>
      <c r="J23" s="45"/>
    </row>
    <row r="24" spans="1:10" x14ac:dyDescent="0.2">
      <c r="A24" s="62"/>
      <c r="B24" s="62"/>
      <c r="C24" s="62"/>
      <c r="D24" s="62"/>
      <c r="E24" s="62"/>
      <c r="F24" s="62"/>
      <c r="G24" s="62"/>
      <c r="H24" s="62"/>
      <c r="I24" s="63">
        <f>SUM(I2:I23)</f>
        <v>1619</v>
      </c>
      <c r="J24" s="46">
        <f>AVERAGE(I2:I23)</f>
        <v>89.944444444444443</v>
      </c>
    </row>
  </sheetData>
  <sortState ref="A2:I22">
    <sortCondition ref="I2"/>
  </sortState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总数据</vt:lpstr>
      <vt:lpstr>王凯强94.81</vt:lpstr>
      <vt:lpstr>任彤欣93.78</vt:lpstr>
      <vt:lpstr>刘傲雪92.56</vt:lpstr>
      <vt:lpstr>孙燕92.56</vt:lpstr>
      <vt:lpstr>范而民92.42</vt:lpstr>
      <vt:lpstr>李琳琳91.75</vt:lpstr>
      <vt:lpstr>陈文征91.33</vt:lpstr>
      <vt:lpstr>张晓冬89.94</vt:lpstr>
      <vt:lpstr>张文凯89.50</vt:lpstr>
      <vt:lpstr>刘莉君94.5</vt:lpstr>
      <vt:lpstr>宿丽萍94.33</vt:lpstr>
      <vt:lpstr>王雪婷93.89</vt:lpstr>
      <vt:lpstr>袁凤超92.71</vt:lpstr>
      <vt:lpstr>陈超霞92.28</vt:lpstr>
      <vt:lpstr>杨苑91.18</vt:lpstr>
      <vt:lpstr>王兴鑫90.5</vt:lpstr>
      <vt:lpstr>邵俊90.06</vt:lpstr>
      <vt:lpstr>王瑶89.94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2020-03-26T06:17:37Z</dcterms:modified>
</cp:coreProperties>
</file>